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1120" yWindow="1120" windowWidth="24480" windowHeight="15200" tabRatio="500"/>
  </bookViews>
  <sheets>
    <sheet name="Tmax_Iquitos" sheetId="2" r:id="rId1"/>
    <sheet name="Precip_Huaraz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9" i="1" l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</calcChain>
</file>

<file path=xl/sharedStrings.xml><?xml version="1.0" encoding="utf-8"?>
<sst xmlns="http://schemas.openxmlformats.org/spreadsheetml/2006/main" count="30" uniqueCount="18">
  <si>
    <t>Promedio Anual</t>
  </si>
  <si>
    <t>DIC</t>
  </si>
  <si>
    <t>NOV</t>
  </si>
  <si>
    <t>OCT</t>
  </si>
  <si>
    <t>SET</t>
  </si>
  <si>
    <t>AGO</t>
  </si>
  <si>
    <t>JUL</t>
  </si>
  <si>
    <t>JUN</t>
  </si>
  <si>
    <t>MAY</t>
  </si>
  <si>
    <t>ABR</t>
  </si>
  <si>
    <t>MAR</t>
  </si>
  <si>
    <t>FEB</t>
  </si>
  <si>
    <t>ENE</t>
  </si>
  <si>
    <t>AÑO</t>
  </si>
  <si>
    <t>TEMPERATURA MAXIMA IQUITOS</t>
  </si>
  <si>
    <t>SEP</t>
  </si>
  <si>
    <t>TOTAL</t>
  </si>
  <si>
    <t>Precipitacion Mensual Huaraz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</si>
</sst>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0" fontId="1" fillId="2" borderId="1" xfId="2" applyFill="1" applyBorder="1"/>
    <xf numFmtId="164" fontId="1" fillId="0" borderId="1" xfId="2" applyNumberFormat="1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2" borderId="1" xfId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6" fillId="0" borderId="0" xfId="0" applyFont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" fontId="7" fillId="0" borderId="1" xfId="0" applyNumberFormat="1" applyFont="1" applyBorder="1"/>
    <xf numFmtId="164" fontId="7" fillId="0" borderId="1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6" fillId="0" borderId="3" xfId="0" applyNumberFormat="1" applyFont="1" applyBorder="1"/>
    <xf numFmtId="0" fontId="3" fillId="2" borderId="0" xfId="2" applyFont="1" applyFill="1" applyBorder="1" applyAlignment="1">
      <alignment horizontal="left"/>
    </xf>
  </cellXfs>
  <cellStyles count="5">
    <cellStyle name="Followed Hyperlink" xfId="4" builtinId="9" hidden="1"/>
    <cellStyle name="Hyperlink" xfId="3" builtinId="8" hidden="1"/>
    <cellStyle name="Normal" xfId="0" builtinId="0"/>
    <cellStyle name="Normal 2" xfId="2"/>
    <cellStyle name="normal_MULTIANUAL  L1IQUITOS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A4" sqref="A4"/>
    </sheetView>
  </sheetViews>
  <sheetFormatPr baseColWidth="10" defaultColWidth="6.6640625" defaultRowHeight="12" x14ac:dyDescent="0"/>
  <cols>
    <col min="1" max="1" width="13.83203125" style="1" customWidth="1"/>
    <col min="2" max="14" width="6.6640625" style="1"/>
    <col min="15" max="15" width="14.1640625" style="1" bestFit="1" customWidth="1"/>
    <col min="16" max="16" width="8.6640625" style="1" bestFit="1" customWidth="1"/>
    <col min="17" max="16384" width="6.6640625" style="1"/>
  </cols>
  <sheetData>
    <row r="1" spans="1:16" ht="15">
      <c r="A1" s="1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6" ht="15">
      <c r="A2" s="11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6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6" ht="15">
      <c r="A4" s="9" t="s">
        <v>13</v>
      </c>
      <c r="B4" s="9" t="s">
        <v>12</v>
      </c>
      <c r="C4" s="9" t="s">
        <v>11</v>
      </c>
      <c r="D4" s="9" t="s">
        <v>10</v>
      </c>
      <c r="E4" s="9" t="s">
        <v>9</v>
      </c>
      <c r="F4" s="9" t="s">
        <v>8</v>
      </c>
      <c r="G4" s="9" t="s">
        <v>7</v>
      </c>
      <c r="H4" s="9" t="s">
        <v>6</v>
      </c>
      <c r="I4" s="9" t="s">
        <v>5</v>
      </c>
      <c r="J4" s="9" t="s">
        <v>4</v>
      </c>
      <c r="K4" s="9" t="s">
        <v>3</v>
      </c>
      <c r="L4" s="9" t="s">
        <v>2</v>
      </c>
      <c r="M4" s="9" t="s">
        <v>1</v>
      </c>
      <c r="O4" s="8" t="s">
        <v>0</v>
      </c>
      <c r="P4" s="8"/>
    </row>
    <row r="5" spans="1:16">
      <c r="A5" s="5">
        <v>1967</v>
      </c>
      <c r="B5" s="4">
        <v>30.1</v>
      </c>
      <c r="C5" s="4">
        <v>30.4</v>
      </c>
      <c r="D5" s="4">
        <v>30.6</v>
      </c>
      <c r="E5" s="4">
        <v>30</v>
      </c>
      <c r="F5" s="4">
        <v>30.1</v>
      </c>
      <c r="G5" s="4">
        <v>29.6</v>
      </c>
      <c r="H5" s="4">
        <v>29.4</v>
      </c>
      <c r="I5" s="4">
        <v>30.9</v>
      </c>
      <c r="J5" s="4">
        <v>31.9</v>
      </c>
      <c r="K5" s="4">
        <v>30.4</v>
      </c>
      <c r="L5" s="4">
        <v>31.9</v>
      </c>
      <c r="M5" s="4">
        <v>30.6</v>
      </c>
      <c r="O5" s="2">
        <f>AVERAGE(B5:M5)</f>
        <v>30.491666666666664</v>
      </c>
    </row>
    <row r="6" spans="1:16">
      <c r="A6" s="5">
        <v>1968</v>
      </c>
      <c r="B6" s="4">
        <v>30.1</v>
      </c>
      <c r="C6" s="4">
        <v>31.7</v>
      </c>
      <c r="D6" s="4">
        <v>30.5</v>
      </c>
      <c r="E6" s="4">
        <v>28.6</v>
      </c>
      <c r="F6" s="4">
        <v>29.7</v>
      </c>
      <c r="G6" s="4">
        <v>29.8</v>
      </c>
      <c r="H6" s="4">
        <v>30.5</v>
      </c>
      <c r="I6" s="4">
        <v>31.1</v>
      </c>
      <c r="J6" s="4">
        <v>30.7</v>
      </c>
      <c r="K6" s="4">
        <v>31.5</v>
      </c>
      <c r="L6" s="4">
        <v>31.5</v>
      </c>
      <c r="M6" s="4">
        <v>31.7</v>
      </c>
      <c r="O6" s="2">
        <f>AVERAGE(B6:M6)</f>
        <v>30.616666666666664</v>
      </c>
    </row>
    <row r="7" spans="1:16">
      <c r="A7" s="5">
        <v>1969</v>
      </c>
      <c r="B7" s="4">
        <v>30.8</v>
      </c>
      <c r="C7" s="4">
        <v>31.2</v>
      </c>
      <c r="D7" s="4">
        <v>31.6</v>
      </c>
      <c r="E7" s="4">
        <v>30.8</v>
      </c>
      <c r="F7" s="4">
        <v>30.7</v>
      </c>
      <c r="G7" s="4">
        <v>30.6</v>
      </c>
      <c r="H7" s="4">
        <v>29.3</v>
      </c>
      <c r="I7" s="4">
        <v>30.4</v>
      </c>
      <c r="J7" s="4">
        <v>31.5</v>
      </c>
      <c r="K7" s="4">
        <v>31.5</v>
      </c>
      <c r="L7" s="4">
        <v>31.7</v>
      </c>
      <c r="M7" s="4">
        <v>31.4</v>
      </c>
      <c r="O7" s="2">
        <f>AVERAGE(B7:M7)</f>
        <v>30.958333333333329</v>
      </c>
    </row>
    <row r="8" spans="1:16">
      <c r="A8" s="5">
        <v>1970</v>
      </c>
      <c r="B8" s="4">
        <v>31</v>
      </c>
      <c r="C8" s="4">
        <v>31.4</v>
      </c>
      <c r="D8" s="4">
        <v>31.3</v>
      </c>
      <c r="E8" s="4">
        <v>30.1</v>
      </c>
      <c r="F8" s="4">
        <v>30.3</v>
      </c>
      <c r="G8" s="4">
        <v>29.7</v>
      </c>
      <c r="H8" s="4">
        <v>29.4</v>
      </c>
      <c r="I8" s="4">
        <v>31.6</v>
      </c>
      <c r="J8" s="7">
        <v>30.7</v>
      </c>
      <c r="K8" s="4">
        <v>32.200000000000003</v>
      </c>
      <c r="L8" s="4">
        <v>30.8</v>
      </c>
      <c r="M8" s="4">
        <v>31.6</v>
      </c>
      <c r="O8" s="2">
        <f>AVERAGE(B8:M8)</f>
        <v>30.841666666666669</v>
      </c>
    </row>
    <row r="9" spans="1:16">
      <c r="A9" s="5">
        <v>1971</v>
      </c>
      <c r="B9" s="4">
        <v>31.1</v>
      </c>
      <c r="C9" s="4">
        <v>30</v>
      </c>
      <c r="D9" s="4">
        <v>29.9</v>
      </c>
      <c r="E9" s="4">
        <v>30.3</v>
      </c>
      <c r="F9" s="4">
        <v>29.5</v>
      </c>
      <c r="G9" s="4">
        <v>29.6</v>
      </c>
      <c r="H9" s="6">
        <v>30</v>
      </c>
      <c r="I9" s="4">
        <v>30.8</v>
      </c>
      <c r="J9" s="4">
        <v>31.4</v>
      </c>
      <c r="K9" s="4">
        <v>31.4</v>
      </c>
      <c r="L9" s="4">
        <v>31.2</v>
      </c>
      <c r="M9" s="4">
        <v>31.1</v>
      </c>
      <c r="O9" s="2">
        <f>AVERAGE(B9:M9)</f>
        <v>30.525000000000002</v>
      </c>
    </row>
    <row r="10" spans="1:16">
      <c r="A10" s="5">
        <v>1972</v>
      </c>
      <c r="B10" s="4">
        <v>30.5</v>
      </c>
      <c r="C10" s="4">
        <v>31.8</v>
      </c>
      <c r="D10" s="4">
        <v>31</v>
      </c>
      <c r="E10" s="4">
        <v>30.4</v>
      </c>
      <c r="F10" s="4">
        <v>30.7</v>
      </c>
      <c r="G10" s="4">
        <v>30.7</v>
      </c>
      <c r="H10" s="4">
        <v>30</v>
      </c>
      <c r="I10" s="4">
        <v>30.6</v>
      </c>
      <c r="J10" s="4">
        <v>31.6</v>
      </c>
      <c r="K10" s="4">
        <v>32</v>
      </c>
      <c r="L10" s="4">
        <v>32.299999999999997</v>
      </c>
      <c r="M10" s="4">
        <v>31.7</v>
      </c>
      <c r="O10" s="2">
        <f>AVERAGE(B10:M10)</f>
        <v>31.108333333333331</v>
      </c>
    </row>
    <row r="11" spans="1:16">
      <c r="A11" s="5">
        <v>1973</v>
      </c>
      <c r="B11" s="4">
        <v>30.9</v>
      </c>
      <c r="C11" s="4">
        <v>30.4</v>
      </c>
      <c r="D11" s="4">
        <v>31.6</v>
      </c>
      <c r="E11" s="4">
        <v>31.1</v>
      </c>
      <c r="F11" s="4">
        <v>30</v>
      </c>
      <c r="G11" s="4">
        <v>30.9</v>
      </c>
      <c r="H11" s="4">
        <v>29.8</v>
      </c>
      <c r="I11" s="4">
        <v>30.9</v>
      </c>
      <c r="J11" s="4">
        <v>31.9</v>
      </c>
      <c r="K11" s="4">
        <v>32.700000000000003</v>
      </c>
      <c r="L11" s="4">
        <v>32.200000000000003</v>
      </c>
      <c r="M11" s="4">
        <v>31.1</v>
      </c>
      <c r="O11" s="2">
        <f>AVERAGE(B11:M11)</f>
        <v>31.125</v>
      </c>
    </row>
    <row r="12" spans="1:16">
      <c r="A12" s="5">
        <v>1974</v>
      </c>
      <c r="B12" s="4">
        <v>32</v>
      </c>
      <c r="C12" s="4">
        <v>31.5</v>
      </c>
      <c r="D12" s="4">
        <v>31.6</v>
      </c>
      <c r="E12" s="4">
        <v>31.2</v>
      </c>
      <c r="F12" s="4">
        <v>29.8</v>
      </c>
      <c r="G12" s="4">
        <v>29.7</v>
      </c>
      <c r="H12" s="4">
        <v>30</v>
      </c>
      <c r="I12" s="4">
        <v>30.3</v>
      </c>
      <c r="J12" s="4">
        <v>31.1</v>
      </c>
      <c r="K12" s="4">
        <v>31</v>
      </c>
      <c r="L12" s="4">
        <v>31.1</v>
      </c>
      <c r="M12" s="4">
        <v>31.1</v>
      </c>
      <c r="O12" s="2">
        <f>AVERAGE(B12:M12)</f>
        <v>30.866666666666671</v>
      </c>
    </row>
    <row r="13" spans="1:16">
      <c r="A13" s="5">
        <v>1975</v>
      </c>
      <c r="B13" s="4">
        <v>29.9</v>
      </c>
      <c r="C13" s="4">
        <v>31.1</v>
      </c>
      <c r="D13" s="4">
        <v>31.1</v>
      </c>
      <c r="E13" s="4">
        <v>31.1</v>
      </c>
      <c r="F13" s="4">
        <v>29.9</v>
      </c>
      <c r="G13" s="4">
        <v>29.6</v>
      </c>
      <c r="H13" s="4">
        <v>29.7</v>
      </c>
      <c r="I13" s="4">
        <v>30.8</v>
      </c>
      <c r="J13" s="4">
        <v>32</v>
      </c>
      <c r="K13" s="4">
        <v>32.1</v>
      </c>
      <c r="L13" s="4">
        <v>32.200000000000003</v>
      </c>
      <c r="M13" s="4">
        <v>31.1</v>
      </c>
      <c r="O13" s="2">
        <f>AVERAGE(B13:M13)</f>
        <v>30.883333333333336</v>
      </c>
    </row>
    <row r="14" spans="1:16">
      <c r="A14" s="5">
        <v>1976</v>
      </c>
      <c r="B14" s="4">
        <v>31</v>
      </c>
      <c r="C14" s="4">
        <v>32.4</v>
      </c>
      <c r="D14" s="4">
        <v>30.6</v>
      </c>
      <c r="E14" s="4">
        <v>30.6</v>
      </c>
      <c r="F14" s="4">
        <v>30.2</v>
      </c>
      <c r="G14" s="4"/>
      <c r="H14" s="4">
        <v>30.3</v>
      </c>
      <c r="I14" s="4">
        <v>30.1</v>
      </c>
      <c r="J14" s="4">
        <v>30.6</v>
      </c>
      <c r="K14" s="4">
        <v>30.6</v>
      </c>
      <c r="L14" s="4">
        <v>30.7</v>
      </c>
      <c r="M14" s="4">
        <v>30.2</v>
      </c>
      <c r="O14" s="2">
        <f>AVERAGE(B14:M14)</f>
        <v>30.66363636363636</v>
      </c>
    </row>
    <row r="15" spans="1:16">
      <c r="A15" s="5">
        <v>1977</v>
      </c>
      <c r="B15" s="4">
        <v>30.6</v>
      </c>
      <c r="C15" s="4">
        <v>30.3</v>
      </c>
      <c r="D15" s="4">
        <v>29.7</v>
      </c>
      <c r="E15" s="4">
        <v>29.9</v>
      </c>
      <c r="F15" s="4">
        <v>29.8</v>
      </c>
      <c r="G15" s="4">
        <v>28.9</v>
      </c>
      <c r="H15" s="4">
        <v>30.5</v>
      </c>
      <c r="I15" s="4">
        <v>30.8</v>
      </c>
      <c r="J15" s="4">
        <v>30.6</v>
      </c>
      <c r="K15" s="4">
        <v>30.5</v>
      </c>
      <c r="L15" s="4">
        <v>30.7</v>
      </c>
      <c r="M15" s="4">
        <v>30.3</v>
      </c>
      <c r="O15" s="2">
        <f>AVERAGE(B15:M15)</f>
        <v>30.216666666666669</v>
      </c>
    </row>
    <row r="16" spans="1:16">
      <c r="A16" s="5">
        <v>1978</v>
      </c>
      <c r="B16" s="4">
        <v>32</v>
      </c>
      <c r="C16" s="4">
        <v>31.6</v>
      </c>
      <c r="D16" s="4">
        <v>30.8</v>
      </c>
      <c r="E16" s="4">
        <v>29.9</v>
      </c>
      <c r="F16" s="4">
        <v>29.8</v>
      </c>
      <c r="G16" s="4">
        <v>29.4</v>
      </c>
      <c r="H16" s="4">
        <v>29.4</v>
      </c>
      <c r="I16" s="4">
        <v>30.6</v>
      </c>
      <c r="J16" s="4">
        <v>30.9</v>
      </c>
      <c r="K16" s="4">
        <v>31.9</v>
      </c>
      <c r="L16" s="4">
        <v>30.9</v>
      </c>
      <c r="M16" s="4">
        <v>31.7</v>
      </c>
      <c r="O16" s="2">
        <f>AVERAGE(B16:M16)</f>
        <v>30.741666666666664</v>
      </c>
    </row>
    <row r="17" spans="1:15">
      <c r="A17" s="5">
        <v>1979</v>
      </c>
      <c r="B17" s="4">
        <v>32.9</v>
      </c>
      <c r="C17" s="4">
        <v>31.6</v>
      </c>
      <c r="D17" s="4">
        <v>31.2</v>
      </c>
      <c r="E17" s="4">
        <v>30.7</v>
      </c>
      <c r="F17" s="4">
        <v>30.6</v>
      </c>
      <c r="G17" s="4">
        <v>28.9</v>
      </c>
      <c r="H17" s="4">
        <v>30.8</v>
      </c>
      <c r="I17" s="4">
        <v>31.4</v>
      </c>
      <c r="J17" s="4">
        <v>31.9</v>
      </c>
      <c r="K17" s="4">
        <v>32.6</v>
      </c>
      <c r="L17" s="4">
        <v>31.9</v>
      </c>
      <c r="M17" s="4">
        <v>32.5</v>
      </c>
      <c r="O17" s="2">
        <f>AVERAGE(B17:M17)</f>
        <v>31.416666666666668</v>
      </c>
    </row>
    <row r="18" spans="1:15">
      <c r="A18" s="5">
        <v>1980</v>
      </c>
      <c r="B18" s="4">
        <v>31.9</v>
      </c>
      <c r="C18" s="4">
        <v>33.799999999999997</v>
      </c>
      <c r="D18" s="4">
        <v>30.2</v>
      </c>
      <c r="E18" s="4">
        <v>32</v>
      </c>
      <c r="F18" s="4">
        <v>31.6</v>
      </c>
      <c r="G18" s="4">
        <v>29.5</v>
      </c>
      <c r="H18" s="4">
        <v>30.4</v>
      </c>
      <c r="I18" s="4">
        <v>31.6</v>
      </c>
      <c r="J18" s="4">
        <v>32.200000000000003</v>
      </c>
      <c r="K18" s="4">
        <v>31.2</v>
      </c>
      <c r="L18" s="4">
        <v>31.2</v>
      </c>
      <c r="M18" s="4">
        <v>30.9</v>
      </c>
      <c r="O18" s="2">
        <f>AVERAGE(B18:M18)</f>
        <v>31.374999999999996</v>
      </c>
    </row>
    <row r="19" spans="1:15">
      <c r="A19" s="5">
        <v>1981</v>
      </c>
      <c r="B19" s="4">
        <v>32.200000000000003</v>
      </c>
      <c r="C19" s="4">
        <v>31</v>
      </c>
      <c r="D19" s="4">
        <v>32</v>
      </c>
      <c r="E19" s="4">
        <v>31.1</v>
      </c>
      <c r="F19" s="4">
        <v>32</v>
      </c>
      <c r="G19" s="4">
        <v>30.6</v>
      </c>
      <c r="H19" s="4">
        <v>30</v>
      </c>
      <c r="I19" s="4">
        <v>31.8</v>
      </c>
      <c r="J19" s="4">
        <v>31.4</v>
      </c>
      <c r="K19" s="4">
        <v>31.9</v>
      </c>
      <c r="L19" s="4">
        <v>32.6</v>
      </c>
      <c r="M19" s="4">
        <v>31.6</v>
      </c>
      <c r="O19" s="2">
        <f>AVERAGE(B19:M19)</f>
        <v>31.516666666666669</v>
      </c>
    </row>
    <row r="20" spans="1:15">
      <c r="A20" s="5">
        <v>1982</v>
      </c>
      <c r="B20" s="4">
        <v>31.6</v>
      </c>
      <c r="C20" s="4">
        <v>31.6</v>
      </c>
      <c r="D20" s="4">
        <v>31.5</v>
      </c>
      <c r="E20" s="4">
        <v>30.4</v>
      </c>
      <c r="F20" s="4">
        <v>30.1</v>
      </c>
      <c r="G20" s="4">
        <v>31.8</v>
      </c>
      <c r="H20" s="4">
        <v>31</v>
      </c>
      <c r="I20" s="4">
        <v>32.200000000000003</v>
      </c>
      <c r="J20" s="4">
        <v>32</v>
      </c>
      <c r="K20" s="4">
        <v>32</v>
      </c>
      <c r="L20" s="4">
        <v>31.9</v>
      </c>
      <c r="M20" s="4">
        <v>31.8</v>
      </c>
      <c r="O20" s="2">
        <f>AVERAGE(B20:M20)</f>
        <v>31.491666666666664</v>
      </c>
    </row>
    <row r="21" spans="1:15">
      <c r="A21" s="5">
        <v>1983</v>
      </c>
      <c r="B21" s="4">
        <v>33.299999999999997</v>
      </c>
      <c r="C21" s="4">
        <v>33.200000000000003</v>
      </c>
      <c r="D21" s="4">
        <v>32.5</v>
      </c>
      <c r="E21" s="4">
        <v>32.200000000000003</v>
      </c>
      <c r="F21" s="4">
        <v>32.6</v>
      </c>
      <c r="G21" s="4">
        <v>30.9</v>
      </c>
      <c r="H21" s="4">
        <v>32.4</v>
      </c>
      <c r="I21" s="4">
        <v>31.7</v>
      </c>
      <c r="J21" s="4">
        <v>32.799999999999997</v>
      </c>
      <c r="K21" s="4">
        <v>31.7</v>
      </c>
      <c r="L21" s="4">
        <v>32.700000000000003</v>
      </c>
      <c r="M21" s="4">
        <v>32.1</v>
      </c>
      <c r="O21" s="2">
        <f>AVERAGE(B21:M21)</f>
        <v>32.341666666666669</v>
      </c>
    </row>
    <row r="22" spans="1:15">
      <c r="A22" s="5">
        <v>1984</v>
      </c>
      <c r="B22" s="4">
        <v>31.9</v>
      </c>
      <c r="C22" s="4">
        <v>31.4</v>
      </c>
      <c r="D22" s="4">
        <v>32.299999999999997</v>
      </c>
      <c r="E22" s="4">
        <v>32</v>
      </c>
      <c r="F22" s="4">
        <v>31.3</v>
      </c>
      <c r="G22" s="4">
        <v>30.6</v>
      </c>
      <c r="H22" s="4">
        <v>30.5</v>
      </c>
      <c r="I22" s="4">
        <v>31.9</v>
      </c>
      <c r="J22" s="4">
        <v>32.700000000000003</v>
      </c>
      <c r="K22" s="4">
        <v>32.6</v>
      </c>
      <c r="L22" s="4">
        <v>33.6</v>
      </c>
      <c r="M22" s="4">
        <v>31.8</v>
      </c>
      <c r="O22" s="2">
        <f>AVERAGE(B22:M22)</f>
        <v>31.88333333333334</v>
      </c>
    </row>
    <row r="23" spans="1:15">
      <c r="A23" s="5">
        <v>1985</v>
      </c>
      <c r="B23" s="4">
        <v>33.9</v>
      </c>
      <c r="C23" s="4">
        <v>31.6</v>
      </c>
      <c r="D23" s="4">
        <v>31.7</v>
      </c>
      <c r="E23" s="4">
        <v>31.8</v>
      </c>
      <c r="F23" s="4">
        <v>32.1</v>
      </c>
      <c r="G23" s="4">
        <v>30.7</v>
      </c>
      <c r="H23" s="4">
        <v>31.3</v>
      </c>
      <c r="I23" s="4">
        <v>31.2</v>
      </c>
      <c r="J23" s="4">
        <v>32.799999999999997</v>
      </c>
      <c r="K23" s="4">
        <v>32.200000000000003</v>
      </c>
      <c r="L23" s="4">
        <v>33</v>
      </c>
      <c r="M23" s="4">
        <v>32.5</v>
      </c>
      <c r="O23" s="2">
        <f>AVERAGE(B23:M23)</f>
        <v>32.066666666666663</v>
      </c>
    </row>
    <row r="24" spans="1:15">
      <c r="A24" s="5">
        <v>1986</v>
      </c>
      <c r="B24" s="4">
        <v>31.4</v>
      </c>
      <c r="C24" s="4">
        <v>32.200000000000003</v>
      </c>
      <c r="D24" s="4">
        <v>32</v>
      </c>
      <c r="E24" s="4">
        <v>32</v>
      </c>
      <c r="F24" s="4">
        <v>31.5</v>
      </c>
      <c r="G24" s="4">
        <v>32.299999999999997</v>
      </c>
      <c r="H24" s="4">
        <v>31.4</v>
      </c>
      <c r="I24" s="4">
        <v>32.9</v>
      </c>
      <c r="J24" s="4">
        <v>31.4</v>
      </c>
      <c r="K24" s="4">
        <v>31.8</v>
      </c>
      <c r="L24" s="4">
        <v>32.6</v>
      </c>
      <c r="M24" s="4">
        <v>31.9</v>
      </c>
      <c r="O24" s="2">
        <f>AVERAGE(B24:M24)</f>
        <v>31.95</v>
      </c>
    </row>
    <row r="25" spans="1:15">
      <c r="A25" s="5">
        <v>1987</v>
      </c>
      <c r="B25" s="4">
        <v>32.200000000000003</v>
      </c>
      <c r="C25" s="4">
        <v>31.3</v>
      </c>
      <c r="D25" s="4">
        <v>32.799999999999997</v>
      </c>
      <c r="E25" s="4">
        <v>31.8</v>
      </c>
      <c r="F25" s="4">
        <v>31.6</v>
      </c>
      <c r="G25" s="4">
        <v>30.9</v>
      </c>
      <c r="H25" s="4">
        <v>32.4</v>
      </c>
      <c r="I25" s="4">
        <v>31.4</v>
      </c>
      <c r="J25" s="4">
        <v>34.700000000000003</v>
      </c>
      <c r="K25" s="4">
        <v>34</v>
      </c>
      <c r="L25" s="4">
        <v>33.6</v>
      </c>
      <c r="M25" s="4">
        <v>33.200000000000003</v>
      </c>
      <c r="O25" s="2">
        <f>AVERAGE(B25:M25)</f>
        <v>32.491666666666667</v>
      </c>
    </row>
    <row r="26" spans="1:15">
      <c r="A26" s="5">
        <v>1988</v>
      </c>
      <c r="B26" s="4">
        <v>32.799999999999997</v>
      </c>
      <c r="C26" s="4">
        <v>33.200000000000003</v>
      </c>
      <c r="D26" s="4">
        <v>33.200000000000003</v>
      </c>
      <c r="E26" s="4">
        <v>32.9</v>
      </c>
      <c r="F26" s="4">
        <v>31.7</v>
      </c>
      <c r="G26" s="4">
        <v>31</v>
      </c>
      <c r="H26" s="4">
        <v>31.2</v>
      </c>
      <c r="I26" s="4">
        <v>33.4</v>
      </c>
      <c r="J26" s="4">
        <v>33.4</v>
      </c>
      <c r="K26" s="4">
        <v>31.8</v>
      </c>
      <c r="L26" s="4">
        <v>32.6</v>
      </c>
      <c r="M26" s="4">
        <v>32</v>
      </c>
      <c r="O26" s="2">
        <f>AVERAGE(B26:M26)</f>
        <v>32.43333333333333</v>
      </c>
    </row>
    <row r="27" spans="1:15">
      <c r="A27" s="5">
        <v>1989</v>
      </c>
      <c r="B27" s="4">
        <v>31.6</v>
      </c>
      <c r="C27" s="4">
        <v>32.200000000000003</v>
      </c>
      <c r="D27" s="4">
        <v>32.1</v>
      </c>
      <c r="E27" s="4">
        <v>31</v>
      </c>
      <c r="F27" s="4">
        <v>31.3</v>
      </c>
      <c r="G27" s="4">
        <v>30.8</v>
      </c>
      <c r="H27" s="4">
        <v>30.6</v>
      </c>
      <c r="I27" s="4">
        <v>32.4</v>
      </c>
      <c r="J27" s="4">
        <v>33.1</v>
      </c>
      <c r="K27" s="4">
        <v>32.200000000000003</v>
      </c>
      <c r="L27" s="4">
        <v>33</v>
      </c>
      <c r="M27" s="4">
        <v>33.700000000000003</v>
      </c>
      <c r="O27" s="2">
        <f>AVERAGE(B27:M27)</f>
        <v>32</v>
      </c>
    </row>
    <row r="28" spans="1:15">
      <c r="A28" s="5">
        <v>1990</v>
      </c>
      <c r="B28" s="4">
        <v>31.5</v>
      </c>
      <c r="C28" s="4">
        <v>31.6</v>
      </c>
      <c r="D28" s="4">
        <v>31.9</v>
      </c>
      <c r="E28" s="4">
        <v>31.4</v>
      </c>
      <c r="F28" s="4">
        <v>30.8</v>
      </c>
      <c r="G28" s="4">
        <v>30.7</v>
      </c>
      <c r="H28" s="4">
        <v>30.5</v>
      </c>
      <c r="I28" s="4">
        <v>31.8</v>
      </c>
      <c r="J28" s="4">
        <v>32.700000000000003</v>
      </c>
      <c r="K28" s="4">
        <v>33.200000000000003</v>
      </c>
      <c r="L28" s="4">
        <v>32.299999999999997</v>
      </c>
      <c r="M28" s="4">
        <v>32.4</v>
      </c>
      <c r="O28" s="2">
        <f>AVERAGE(B28:M28)</f>
        <v>31.733333333333334</v>
      </c>
    </row>
    <row r="29" spans="1:15">
      <c r="A29" s="5">
        <v>1991</v>
      </c>
      <c r="B29" s="4">
        <v>32.5</v>
      </c>
      <c r="C29" s="4">
        <v>32</v>
      </c>
      <c r="D29" s="4">
        <v>32</v>
      </c>
      <c r="E29" s="4">
        <v>33</v>
      </c>
      <c r="F29" s="4">
        <v>32</v>
      </c>
      <c r="G29" s="4">
        <v>31.4</v>
      </c>
      <c r="H29" s="4">
        <v>31.1</v>
      </c>
      <c r="I29" s="4">
        <v>29.7</v>
      </c>
      <c r="J29" s="4">
        <v>32.1</v>
      </c>
      <c r="K29" s="4">
        <v>32.4</v>
      </c>
      <c r="L29" s="4">
        <v>32.5</v>
      </c>
      <c r="M29" s="4">
        <v>32.9</v>
      </c>
      <c r="O29" s="2">
        <f>AVERAGE(B29:M29)</f>
        <v>31.966666666666665</v>
      </c>
    </row>
    <row r="30" spans="1:15">
      <c r="A30" s="5">
        <v>1992</v>
      </c>
      <c r="B30" s="4">
        <v>32.799999999999997</v>
      </c>
      <c r="C30" s="4">
        <v>32.299999999999997</v>
      </c>
      <c r="D30" s="4">
        <v>31.4</v>
      </c>
      <c r="E30" s="4">
        <v>32.799999999999997</v>
      </c>
      <c r="F30" s="4">
        <v>32.9</v>
      </c>
      <c r="G30" s="4">
        <v>32.200000000000003</v>
      </c>
      <c r="H30" s="4">
        <v>30.5</v>
      </c>
      <c r="I30" s="4">
        <v>31.6</v>
      </c>
      <c r="J30" s="4">
        <v>32</v>
      </c>
      <c r="K30" s="4">
        <v>32.799999999999997</v>
      </c>
      <c r="L30" s="4">
        <v>32.1</v>
      </c>
      <c r="M30" s="4">
        <v>32.299999999999997</v>
      </c>
      <c r="O30" s="2">
        <f>AVERAGE(B30:M30)</f>
        <v>32.141666666666673</v>
      </c>
    </row>
    <row r="31" spans="1:15">
      <c r="A31" s="5">
        <v>1993</v>
      </c>
      <c r="B31" s="4">
        <v>32.4</v>
      </c>
      <c r="C31" s="4">
        <v>31.9</v>
      </c>
      <c r="D31" s="4">
        <v>32.5</v>
      </c>
      <c r="E31" s="4">
        <v>32</v>
      </c>
      <c r="F31" s="4">
        <v>32.200000000000003</v>
      </c>
      <c r="G31" s="4">
        <v>31.8</v>
      </c>
      <c r="H31" s="4">
        <v>31.7</v>
      </c>
      <c r="I31" s="4">
        <v>31.7</v>
      </c>
      <c r="J31" s="4">
        <v>32.5</v>
      </c>
      <c r="K31" s="4">
        <v>31.9</v>
      </c>
      <c r="L31" s="4">
        <v>32</v>
      </c>
      <c r="M31" s="4">
        <v>32</v>
      </c>
      <c r="O31" s="2">
        <f>AVERAGE(B31:M31)</f>
        <v>32.049999999999997</v>
      </c>
    </row>
    <row r="32" spans="1:15">
      <c r="A32" s="5">
        <v>1994</v>
      </c>
      <c r="B32" s="4">
        <v>32.1</v>
      </c>
      <c r="C32" s="4">
        <v>30.1</v>
      </c>
      <c r="D32" s="4">
        <v>31.6</v>
      </c>
      <c r="E32" s="4">
        <v>31.3</v>
      </c>
      <c r="F32" s="4">
        <v>30.6</v>
      </c>
      <c r="G32" s="4">
        <v>30.3</v>
      </c>
      <c r="H32" s="4">
        <v>31.9</v>
      </c>
      <c r="I32" s="4">
        <v>30.4</v>
      </c>
      <c r="J32" s="4">
        <v>31.7</v>
      </c>
      <c r="K32" s="4">
        <v>33.200000000000003</v>
      </c>
      <c r="L32" s="4">
        <v>32.200000000000003</v>
      </c>
      <c r="M32" s="4">
        <v>32.299999999999997</v>
      </c>
      <c r="O32" s="2">
        <f>AVERAGE(B32:M32)</f>
        <v>31.475000000000005</v>
      </c>
    </row>
    <row r="33" spans="1:15">
      <c r="A33" s="5">
        <v>1995</v>
      </c>
      <c r="B33" s="4">
        <v>32.9</v>
      </c>
      <c r="C33" s="4">
        <v>32.799999999999997</v>
      </c>
      <c r="D33" s="4">
        <v>32.4</v>
      </c>
      <c r="E33" s="4">
        <v>30.9</v>
      </c>
      <c r="F33" s="4">
        <v>31.3</v>
      </c>
      <c r="G33" s="4">
        <v>31.1</v>
      </c>
      <c r="H33" s="4">
        <v>32.700000000000003</v>
      </c>
      <c r="I33" s="4">
        <v>32.200000000000003</v>
      </c>
      <c r="J33" s="4">
        <v>32.1</v>
      </c>
      <c r="K33" s="4">
        <v>33</v>
      </c>
      <c r="L33" s="4">
        <v>32.299999999999997</v>
      </c>
      <c r="M33" s="4">
        <v>31.2</v>
      </c>
      <c r="O33" s="2">
        <f>AVERAGE(B33:M33)</f>
        <v>32.075000000000003</v>
      </c>
    </row>
    <row r="34" spans="1:15">
      <c r="A34" s="5">
        <v>1996</v>
      </c>
      <c r="B34" s="4">
        <v>31.6</v>
      </c>
      <c r="C34" s="4">
        <v>31.9</v>
      </c>
      <c r="D34" s="4">
        <v>31.7</v>
      </c>
      <c r="E34" s="4">
        <v>31.3</v>
      </c>
      <c r="F34" s="4">
        <v>31.3</v>
      </c>
      <c r="G34" s="4">
        <v>29.6</v>
      </c>
      <c r="H34" s="4">
        <v>29.4</v>
      </c>
      <c r="I34" s="4"/>
      <c r="J34" s="4"/>
      <c r="K34" s="4"/>
      <c r="L34" s="4">
        <v>33</v>
      </c>
      <c r="M34" s="4">
        <v>31.8</v>
      </c>
      <c r="O34" s="2">
        <f>AVERAGE(B34:M34)</f>
        <v>31.288888888888891</v>
      </c>
    </row>
    <row r="35" spans="1:15">
      <c r="A35" s="5">
        <v>1997</v>
      </c>
      <c r="B35" s="4">
        <v>32.799999999999997</v>
      </c>
      <c r="C35" s="4"/>
      <c r="D35" s="4"/>
      <c r="E35" s="4">
        <v>31.5</v>
      </c>
      <c r="F35" s="4">
        <v>30.5</v>
      </c>
      <c r="G35" s="4">
        <v>31.5</v>
      </c>
      <c r="H35" s="4">
        <v>31.7</v>
      </c>
      <c r="I35" s="4">
        <v>31.5</v>
      </c>
      <c r="J35" s="4">
        <v>33</v>
      </c>
      <c r="K35" s="4">
        <v>33.9</v>
      </c>
      <c r="L35" s="4">
        <v>32.6</v>
      </c>
      <c r="M35" s="4">
        <v>32.200000000000003</v>
      </c>
      <c r="O35" s="2">
        <f>AVERAGE(B35:M35)</f>
        <v>32.119999999999997</v>
      </c>
    </row>
    <row r="36" spans="1:15">
      <c r="A36" s="5">
        <v>1998</v>
      </c>
      <c r="B36" s="4">
        <v>32.9</v>
      </c>
      <c r="C36" s="4">
        <v>33.299999999999997</v>
      </c>
      <c r="D36" s="4">
        <v>32.799999999999997</v>
      </c>
      <c r="E36" s="4">
        <v>33</v>
      </c>
      <c r="F36" s="4">
        <v>31.7</v>
      </c>
      <c r="G36" s="4">
        <v>30.9</v>
      </c>
      <c r="H36" s="4">
        <v>31.9</v>
      </c>
      <c r="I36" s="4">
        <v>33.299999999999997</v>
      </c>
      <c r="J36" s="4">
        <v>33</v>
      </c>
      <c r="K36" s="4">
        <v>33.700000000000003</v>
      </c>
      <c r="L36" s="4">
        <v>32.4</v>
      </c>
      <c r="M36" s="4">
        <v>33.700000000000003</v>
      </c>
      <c r="O36" s="2">
        <f>AVERAGE(B36:M36)</f>
        <v>32.716666666666661</v>
      </c>
    </row>
    <row r="37" spans="1:15">
      <c r="A37" s="5">
        <v>1999</v>
      </c>
      <c r="B37" s="4">
        <v>31.7</v>
      </c>
      <c r="C37" s="4">
        <v>31.3</v>
      </c>
      <c r="D37" s="4">
        <v>32.9</v>
      </c>
      <c r="E37" s="4">
        <v>30.7</v>
      </c>
      <c r="F37" s="4">
        <v>30.8</v>
      </c>
      <c r="G37" s="4"/>
      <c r="H37" s="4"/>
      <c r="I37" s="4"/>
      <c r="J37" s="4">
        <v>33.200000000000003</v>
      </c>
      <c r="K37" s="4">
        <v>33.200000000000003</v>
      </c>
      <c r="L37" s="4">
        <v>32.5</v>
      </c>
      <c r="M37" s="4">
        <v>32.4</v>
      </c>
      <c r="O37" s="2">
        <f>AVERAGE(B37:M37)</f>
        <v>32.077777777777776</v>
      </c>
    </row>
    <row r="38" spans="1:15">
      <c r="A38" s="5">
        <v>2000</v>
      </c>
      <c r="B38" s="4">
        <v>33.1</v>
      </c>
      <c r="C38" s="4">
        <v>32.700000000000003</v>
      </c>
      <c r="D38" s="4">
        <v>31.9</v>
      </c>
      <c r="E38" s="4">
        <v>31.2</v>
      </c>
      <c r="F38" s="4">
        <v>30.9</v>
      </c>
      <c r="G38" s="4">
        <v>31.9</v>
      </c>
      <c r="H38" s="4">
        <v>30</v>
      </c>
      <c r="I38" s="4">
        <v>32.700000000000003</v>
      </c>
      <c r="J38" s="4">
        <v>32.700000000000003</v>
      </c>
      <c r="K38" s="4">
        <v>33.299999999999997</v>
      </c>
      <c r="L38" s="4">
        <v>33.5</v>
      </c>
      <c r="M38" s="4">
        <v>32.4</v>
      </c>
      <c r="O38" s="2">
        <f>AVERAGE(B38:M38)</f>
        <v>32.19166666666667</v>
      </c>
    </row>
    <row r="39" spans="1:15">
      <c r="A39" s="5">
        <v>2001</v>
      </c>
      <c r="B39" s="4">
        <v>31.3</v>
      </c>
      <c r="C39" s="4">
        <v>31.6</v>
      </c>
      <c r="D39" s="4">
        <v>31.9</v>
      </c>
      <c r="E39" s="4">
        <v>32.4</v>
      </c>
      <c r="F39" s="4">
        <v>32.1</v>
      </c>
      <c r="G39" s="4">
        <v>29.9</v>
      </c>
      <c r="H39" s="4">
        <v>31.4</v>
      </c>
      <c r="I39" s="4">
        <v>32.4</v>
      </c>
      <c r="J39" s="4">
        <v>33</v>
      </c>
      <c r="K39" s="4">
        <v>33.299999999999997</v>
      </c>
      <c r="L39" s="4">
        <v>33.4</v>
      </c>
      <c r="M39" s="4">
        <v>32</v>
      </c>
      <c r="O39" s="2">
        <f>AVERAGE(B39:M39)</f>
        <v>32.05833333333333</v>
      </c>
    </row>
    <row r="40" spans="1: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2" spans="1:15">
      <c r="B42" s="2"/>
    </row>
  </sheetData>
  <pageMargins left="0.75" right="0.75" top="1" bottom="1" header="0" footer="0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workbookViewId="0">
      <selection activeCell="A2" sqref="A2"/>
    </sheetView>
  </sheetViews>
  <sheetFormatPr baseColWidth="10" defaultRowHeight="15" x14ac:dyDescent="0"/>
  <sheetData>
    <row r="2" spans="1:15">
      <c r="A2" s="27" t="s">
        <v>17</v>
      </c>
    </row>
    <row r="4" spans="1:15">
      <c r="A4" s="16" t="s">
        <v>13</v>
      </c>
      <c r="B4" s="17" t="s">
        <v>12</v>
      </c>
      <c r="C4" s="17" t="s">
        <v>11</v>
      </c>
      <c r="D4" s="17" t="s">
        <v>10</v>
      </c>
      <c r="E4" s="17" t="s">
        <v>9</v>
      </c>
      <c r="F4" s="17" t="s">
        <v>8</v>
      </c>
      <c r="G4" s="17" t="s">
        <v>7</v>
      </c>
      <c r="H4" s="17" t="s">
        <v>6</v>
      </c>
      <c r="I4" s="17" t="s">
        <v>5</v>
      </c>
      <c r="J4" s="17" t="s">
        <v>15</v>
      </c>
      <c r="K4" s="17" t="s">
        <v>3</v>
      </c>
      <c r="L4" s="17" t="s">
        <v>2</v>
      </c>
      <c r="M4" s="17" t="s">
        <v>1</v>
      </c>
      <c r="N4" s="13"/>
      <c r="O4" s="17" t="s">
        <v>16</v>
      </c>
    </row>
    <row r="5" spans="1:15">
      <c r="A5" s="18">
        <v>1953</v>
      </c>
      <c r="B5" s="14">
        <v>139</v>
      </c>
      <c r="C5" s="14">
        <v>136.19999999999999</v>
      </c>
      <c r="D5" s="14">
        <v>42.8</v>
      </c>
      <c r="E5" s="14">
        <v>75.400000000000006</v>
      </c>
      <c r="F5" s="14">
        <v>27.4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v>80.8</v>
      </c>
      <c r="M5" s="21">
        <v>136</v>
      </c>
      <c r="N5" s="13"/>
      <c r="O5" s="25">
        <f>SUM(B5:M5)</f>
        <v>640.59999999999991</v>
      </c>
    </row>
    <row r="6" spans="1:15">
      <c r="A6" s="18">
        <v>1954</v>
      </c>
      <c r="B6" s="14">
        <v>209.6</v>
      </c>
      <c r="C6" s="14">
        <v>94.9</v>
      </c>
      <c r="D6" s="14">
        <v>106.9</v>
      </c>
      <c r="E6" s="14">
        <v>0</v>
      </c>
      <c r="F6" s="14">
        <v>17.8</v>
      </c>
      <c r="G6" s="14">
        <v>0</v>
      </c>
      <c r="H6" s="14">
        <v>0</v>
      </c>
      <c r="I6" s="14">
        <v>0</v>
      </c>
      <c r="J6" s="14">
        <v>0</v>
      </c>
      <c r="K6" s="14">
        <v>24.9</v>
      </c>
      <c r="L6" s="14">
        <v>47.5</v>
      </c>
      <c r="M6" s="21">
        <v>51.6</v>
      </c>
      <c r="N6" s="13"/>
      <c r="O6" s="25">
        <f t="shared" ref="O6:O59" si="0">SUM(B6:M6)</f>
        <v>553.19999999999993</v>
      </c>
    </row>
    <row r="7" spans="1:15">
      <c r="A7" s="18">
        <v>1955</v>
      </c>
      <c r="B7" s="14">
        <v>89.1</v>
      </c>
      <c r="C7" s="14">
        <v>117.1</v>
      </c>
      <c r="D7" s="14">
        <v>120</v>
      </c>
      <c r="E7" s="14">
        <v>57</v>
      </c>
      <c r="F7" s="14">
        <v>0</v>
      </c>
      <c r="G7" s="14">
        <v>0</v>
      </c>
      <c r="H7" s="14">
        <v>0</v>
      </c>
      <c r="I7" s="14">
        <v>0</v>
      </c>
      <c r="J7" s="14">
        <v>7.1</v>
      </c>
      <c r="K7" s="14">
        <v>16.600000000000001</v>
      </c>
      <c r="L7" s="14">
        <v>5.4</v>
      </c>
      <c r="M7" s="21">
        <v>78.400000000000006</v>
      </c>
      <c r="N7" s="13"/>
      <c r="O7" s="25">
        <f t="shared" si="0"/>
        <v>490.70000000000005</v>
      </c>
    </row>
    <row r="8" spans="1:15">
      <c r="A8" s="18">
        <v>1956</v>
      </c>
      <c r="B8" s="14">
        <v>79.599999999999994</v>
      </c>
      <c r="C8" s="14">
        <v>112.9</v>
      </c>
      <c r="D8" s="14">
        <v>33.299999999999997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4.2</v>
      </c>
      <c r="K8" s="14">
        <v>22.6</v>
      </c>
      <c r="L8" s="14">
        <v>2</v>
      </c>
      <c r="M8" s="21">
        <v>2</v>
      </c>
      <c r="N8" s="13"/>
      <c r="O8" s="25">
        <f t="shared" si="0"/>
        <v>256.60000000000002</v>
      </c>
    </row>
    <row r="9" spans="1:15">
      <c r="A9" s="18">
        <v>1957</v>
      </c>
      <c r="B9" s="14">
        <v>15.4</v>
      </c>
      <c r="C9" s="14">
        <v>73.7</v>
      </c>
      <c r="D9" s="14">
        <v>37.4</v>
      </c>
      <c r="E9" s="14">
        <v>71.3</v>
      </c>
      <c r="F9" s="14">
        <v>13.7</v>
      </c>
      <c r="G9" s="14">
        <v>0</v>
      </c>
      <c r="H9" s="14">
        <v>0</v>
      </c>
      <c r="I9" s="14">
        <v>0</v>
      </c>
      <c r="J9" s="14">
        <v>9.5</v>
      </c>
      <c r="K9" s="14">
        <v>144.80000000000001</v>
      </c>
      <c r="L9" s="14">
        <v>8.9</v>
      </c>
      <c r="M9" s="21">
        <v>11.9</v>
      </c>
      <c r="N9" s="13"/>
      <c r="O9" s="25">
        <f t="shared" si="0"/>
        <v>386.59999999999997</v>
      </c>
    </row>
    <row r="10" spans="1:15">
      <c r="A10" s="18">
        <v>1958</v>
      </c>
      <c r="B10" s="14">
        <v>50.5</v>
      </c>
      <c r="C10" s="14">
        <v>86</v>
      </c>
      <c r="D10" s="14">
        <v>148.5</v>
      </c>
      <c r="E10" s="14">
        <v>44.6</v>
      </c>
      <c r="F10" s="14">
        <v>5.9</v>
      </c>
      <c r="G10" s="14">
        <v>0</v>
      </c>
      <c r="H10" s="14">
        <v>0</v>
      </c>
      <c r="I10" s="14">
        <v>0</v>
      </c>
      <c r="J10" s="14">
        <v>17.8</v>
      </c>
      <c r="K10" s="14">
        <v>26.8</v>
      </c>
      <c r="L10" s="14">
        <v>7.1</v>
      </c>
      <c r="M10" s="21">
        <v>10.1</v>
      </c>
      <c r="N10" s="13"/>
      <c r="O10" s="25">
        <f t="shared" si="0"/>
        <v>397.30000000000007</v>
      </c>
    </row>
    <row r="11" spans="1:15">
      <c r="A11" s="18">
        <v>1959</v>
      </c>
      <c r="B11" s="14">
        <v>10.7</v>
      </c>
      <c r="C11" s="14">
        <v>165.6</v>
      </c>
      <c r="D11" s="14">
        <v>142.5</v>
      </c>
      <c r="E11" s="14">
        <v>44.6</v>
      </c>
      <c r="F11" s="14">
        <v>5.9</v>
      </c>
      <c r="G11" s="14">
        <v>0</v>
      </c>
      <c r="H11" s="14">
        <v>0</v>
      </c>
      <c r="I11" s="14">
        <v>0</v>
      </c>
      <c r="J11" s="14">
        <v>0</v>
      </c>
      <c r="K11" s="14">
        <v>90.2</v>
      </c>
      <c r="L11" s="14">
        <v>11.9</v>
      </c>
      <c r="M11" s="21">
        <v>133</v>
      </c>
      <c r="N11" s="13"/>
      <c r="O11" s="25">
        <f t="shared" si="0"/>
        <v>604.39999999999986</v>
      </c>
    </row>
    <row r="12" spans="1:15">
      <c r="A12" s="18">
        <v>1960</v>
      </c>
      <c r="B12" s="14">
        <v>64</v>
      </c>
      <c r="C12" s="14">
        <v>95</v>
      </c>
      <c r="D12" s="14">
        <v>71.3</v>
      </c>
      <c r="E12" s="14">
        <v>129.5</v>
      </c>
      <c r="F12" s="14">
        <v>8.9</v>
      </c>
      <c r="G12" s="14">
        <v>0</v>
      </c>
      <c r="H12" s="14">
        <v>0</v>
      </c>
      <c r="I12" s="14">
        <v>5.9</v>
      </c>
      <c r="J12" s="14">
        <v>8.9</v>
      </c>
      <c r="K12" s="14">
        <v>14.8</v>
      </c>
      <c r="L12" s="14">
        <v>62.4</v>
      </c>
      <c r="M12" s="21">
        <v>50.5</v>
      </c>
      <c r="N12" s="13"/>
      <c r="O12" s="25">
        <f t="shared" si="0"/>
        <v>511.19999999999993</v>
      </c>
    </row>
    <row r="13" spans="1:15">
      <c r="A13" s="18">
        <v>1961</v>
      </c>
      <c r="B13" s="14">
        <v>128.80000000000001</v>
      </c>
      <c r="C13" s="14">
        <v>60.6</v>
      </c>
      <c r="D13" s="14">
        <v>63.5</v>
      </c>
      <c r="E13" s="14">
        <v>116.3</v>
      </c>
      <c r="F13" s="14">
        <v>19.600000000000001</v>
      </c>
      <c r="G13" s="14">
        <v>0</v>
      </c>
      <c r="H13" s="14">
        <v>0</v>
      </c>
      <c r="I13" s="14">
        <v>0</v>
      </c>
      <c r="J13" s="14">
        <v>4.2</v>
      </c>
      <c r="K13" s="14">
        <v>0</v>
      </c>
      <c r="L13" s="14">
        <v>96.8</v>
      </c>
      <c r="M13" s="21">
        <v>107.5</v>
      </c>
      <c r="N13" s="13"/>
      <c r="O13" s="25">
        <f t="shared" si="0"/>
        <v>597.29999999999995</v>
      </c>
    </row>
    <row r="14" spans="1:15">
      <c r="A14" s="18">
        <v>1962</v>
      </c>
      <c r="B14" s="14">
        <v>121.2</v>
      </c>
      <c r="C14" s="14">
        <v>82.6</v>
      </c>
      <c r="D14" s="14">
        <v>191.9</v>
      </c>
      <c r="E14" s="14">
        <v>47.5</v>
      </c>
      <c r="F14" s="14">
        <v>3</v>
      </c>
      <c r="G14" s="14">
        <v>0</v>
      </c>
      <c r="H14" s="14">
        <v>0</v>
      </c>
      <c r="I14" s="14">
        <v>0</v>
      </c>
      <c r="J14" s="14">
        <v>39.200000000000003</v>
      </c>
      <c r="K14" s="14">
        <v>32.1</v>
      </c>
      <c r="L14" s="14">
        <v>50.5</v>
      </c>
      <c r="M14" s="21">
        <v>34.4</v>
      </c>
      <c r="N14" s="13"/>
      <c r="O14" s="25">
        <f t="shared" si="0"/>
        <v>602.4</v>
      </c>
    </row>
    <row r="15" spans="1:15">
      <c r="A15" s="18">
        <v>1963</v>
      </c>
      <c r="B15" s="14">
        <v>84.2</v>
      </c>
      <c r="C15" s="14">
        <v>103.4</v>
      </c>
      <c r="D15" s="14">
        <v>169.4</v>
      </c>
      <c r="E15" s="14">
        <v>126.6</v>
      </c>
      <c r="F15" s="14">
        <v>2.4</v>
      </c>
      <c r="G15" s="14">
        <v>0</v>
      </c>
      <c r="H15" s="14">
        <v>0</v>
      </c>
      <c r="I15" s="14">
        <v>0</v>
      </c>
      <c r="J15" s="14">
        <v>23.7</v>
      </c>
      <c r="K15" s="14">
        <v>38.799999999999997</v>
      </c>
      <c r="L15" s="14">
        <v>104.6</v>
      </c>
      <c r="M15" s="21">
        <v>140.1</v>
      </c>
      <c r="N15" s="13"/>
      <c r="O15" s="25">
        <f t="shared" si="0"/>
        <v>793.2</v>
      </c>
    </row>
    <row r="16" spans="1:15">
      <c r="A16" s="18">
        <v>1964</v>
      </c>
      <c r="B16" s="14">
        <v>42.1</v>
      </c>
      <c r="C16" s="14">
        <v>52.8</v>
      </c>
      <c r="D16" s="14">
        <v>135.4</v>
      </c>
      <c r="E16" s="14">
        <v>52.3</v>
      </c>
      <c r="F16" s="14">
        <v>38.6</v>
      </c>
      <c r="G16" s="14">
        <v>0</v>
      </c>
      <c r="H16" s="14">
        <v>1.2</v>
      </c>
      <c r="I16" s="14">
        <v>3.6</v>
      </c>
      <c r="J16" s="14">
        <v>5.4</v>
      </c>
      <c r="K16" s="14">
        <v>23.2</v>
      </c>
      <c r="L16" s="14">
        <v>49.9</v>
      </c>
      <c r="M16" s="21">
        <v>10.1</v>
      </c>
      <c r="N16" s="13"/>
      <c r="O16" s="25">
        <f t="shared" si="0"/>
        <v>414.6</v>
      </c>
    </row>
    <row r="17" spans="1:15">
      <c r="A17" s="18">
        <v>1965</v>
      </c>
      <c r="B17" s="14">
        <v>54.1</v>
      </c>
      <c r="C17" s="14">
        <v>51</v>
      </c>
      <c r="D17" s="14">
        <v>26.2</v>
      </c>
      <c r="E17" s="14">
        <v>11.9</v>
      </c>
      <c r="F17" s="14">
        <v>17.899999999999999</v>
      </c>
      <c r="G17" s="14">
        <v>0</v>
      </c>
      <c r="H17" s="14">
        <v>0</v>
      </c>
      <c r="I17" s="14">
        <v>0</v>
      </c>
      <c r="J17" s="14">
        <v>22.6</v>
      </c>
      <c r="K17" s="14">
        <v>53.6</v>
      </c>
      <c r="L17" s="14">
        <v>19</v>
      </c>
      <c r="M17" s="21">
        <v>54.6</v>
      </c>
      <c r="N17" s="13"/>
      <c r="O17" s="25">
        <f t="shared" si="0"/>
        <v>310.89999999999998</v>
      </c>
    </row>
    <row r="18" spans="1:15">
      <c r="A18" s="18">
        <v>1966</v>
      </c>
      <c r="B18" s="14">
        <v>154.4</v>
      </c>
      <c r="C18" s="14">
        <v>32.200000000000003</v>
      </c>
      <c r="D18" s="14">
        <v>57.7</v>
      </c>
      <c r="E18" s="14">
        <v>25</v>
      </c>
      <c r="F18" s="14">
        <v>77</v>
      </c>
      <c r="G18" s="14">
        <v>0</v>
      </c>
      <c r="H18" s="14">
        <v>0</v>
      </c>
      <c r="I18" s="14">
        <v>0</v>
      </c>
      <c r="J18" s="14">
        <v>9.6</v>
      </c>
      <c r="K18" s="14">
        <v>87.7</v>
      </c>
      <c r="L18" s="14">
        <v>52.4</v>
      </c>
      <c r="M18" s="21">
        <v>41.6</v>
      </c>
      <c r="N18" s="13"/>
      <c r="O18" s="25">
        <f t="shared" si="0"/>
        <v>537.6</v>
      </c>
    </row>
    <row r="19" spans="1:15">
      <c r="A19" s="18">
        <v>1967</v>
      </c>
      <c r="B19" s="14">
        <v>90.3</v>
      </c>
      <c r="C19" s="14">
        <v>139.69999999999999</v>
      </c>
      <c r="D19" s="14">
        <v>174.6</v>
      </c>
      <c r="E19" s="14">
        <v>29.7</v>
      </c>
      <c r="F19" s="14">
        <v>20.100000000000001</v>
      </c>
      <c r="G19" s="14">
        <v>0</v>
      </c>
      <c r="H19" s="14">
        <v>10.6</v>
      </c>
      <c r="I19" s="14">
        <v>3.6</v>
      </c>
      <c r="J19" s="14">
        <v>20.8</v>
      </c>
      <c r="K19" s="14">
        <v>121.8</v>
      </c>
      <c r="L19" s="14">
        <v>25</v>
      </c>
      <c r="M19" s="21">
        <v>31.6</v>
      </c>
      <c r="N19" s="13"/>
      <c r="O19" s="25">
        <f t="shared" si="0"/>
        <v>667.80000000000007</v>
      </c>
    </row>
    <row r="20" spans="1:15">
      <c r="A20" s="18">
        <v>1968</v>
      </c>
      <c r="B20" s="14">
        <v>73.099999999999994</v>
      </c>
      <c r="C20" s="14">
        <v>29.7</v>
      </c>
      <c r="D20" s="14">
        <v>65.5</v>
      </c>
      <c r="E20" s="14">
        <v>5.9</v>
      </c>
      <c r="F20" s="14">
        <v>5.4</v>
      </c>
      <c r="G20" s="14">
        <v>0</v>
      </c>
      <c r="H20" s="14">
        <v>0</v>
      </c>
      <c r="I20" s="14">
        <v>11.9</v>
      </c>
      <c r="J20" s="14">
        <v>3.6</v>
      </c>
      <c r="K20" s="14">
        <v>58.8</v>
      </c>
      <c r="L20" s="14">
        <v>23.8</v>
      </c>
      <c r="M20" s="21">
        <v>30.3</v>
      </c>
      <c r="N20" s="13"/>
      <c r="O20" s="25">
        <f t="shared" si="0"/>
        <v>308.00000000000006</v>
      </c>
    </row>
    <row r="21" spans="1:15">
      <c r="A21" s="18">
        <v>1969</v>
      </c>
      <c r="B21" s="14">
        <v>29.7</v>
      </c>
      <c r="C21" s="14">
        <v>60.1</v>
      </c>
      <c r="D21" s="14">
        <v>85.5</v>
      </c>
      <c r="E21" s="14">
        <v>39.200000000000003</v>
      </c>
      <c r="F21" s="14">
        <v>1.8</v>
      </c>
      <c r="G21" s="14">
        <v>0</v>
      </c>
      <c r="H21" s="14">
        <v>0</v>
      </c>
      <c r="I21" s="14">
        <v>0</v>
      </c>
      <c r="J21" s="14">
        <v>0</v>
      </c>
      <c r="K21" s="14">
        <v>34.4</v>
      </c>
      <c r="L21" s="14">
        <v>60.3</v>
      </c>
      <c r="M21" s="21">
        <v>158.6</v>
      </c>
      <c r="N21" s="13"/>
      <c r="O21" s="25">
        <f t="shared" si="0"/>
        <v>469.6</v>
      </c>
    </row>
    <row r="22" spans="1:15">
      <c r="A22" s="18">
        <v>1970</v>
      </c>
      <c r="B22" s="14">
        <v>123</v>
      </c>
      <c r="C22" s="14">
        <v>14.2</v>
      </c>
      <c r="D22" s="14">
        <v>20.7</v>
      </c>
      <c r="E22" s="14">
        <v>114</v>
      </c>
      <c r="F22" s="14">
        <v>46.2</v>
      </c>
      <c r="G22" s="14">
        <v>10.4</v>
      </c>
      <c r="H22" s="14">
        <v>2.4</v>
      </c>
      <c r="I22" s="14">
        <v>9.6</v>
      </c>
      <c r="J22" s="14">
        <v>52.9</v>
      </c>
      <c r="K22" s="14">
        <v>38.700000000000003</v>
      </c>
      <c r="L22" s="14">
        <v>47.8</v>
      </c>
      <c r="M22" s="21">
        <v>99</v>
      </c>
      <c r="N22" s="13"/>
      <c r="O22" s="25">
        <f t="shared" si="0"/>
        <v>578.89999999999986</v>
      </c>
    </row>
    <row r="23" spans="1:15">
      <c r="A23" s="18">
        <v>1974</v>
      </c>
      <c r="B23" s="14">
        <v>129.1</v>
      </c>
      <c r="C23" s="14">
        <v>151.1</v>
      </c>
      <c r="D23" s="14">
        <v>169.2</v>
      </c>
      <c r="E23" s="14">
        <v>119.2</v>
      </c>
      <c r="F23" s="14">
        <v>0.5</v>
      </c>
      <c r="G23" s="14">
        <v>12.5</v>
      </c>
      <c r="H23" s="14">
        <v>3.8</v>
      </c>
      <c r="I23" s="14">
        <v>21.5</v>
      </c>
      <c r="J23" s="14">
        <v>26.2</v>
      </c>
      <c r="K23" s="14">
        <v>30.8</v>
      </c>
      <c r="L23" s="14">
        <v>27.3</v>
      </c>
      <c r="M23" s="21">
        <v>54.9</v>
      </c>
      <c r="N23" s="13"/>
      <c r="O23" s="25">
        <f t="shared" si="0"/>
        <v>746.09999999999991</v>
      </c>
    </row>
    <row r="24" spans="1:15">
      <c r="A24" s="18">
        <v>1975</v>
      </c>
      <c r="B24" s="14">
        <v>142</v>
      </c>
      <c r="C24" s="14">
        <v>176.3</v>
      </c>
      <c r="D24" s="14">
        <v>237</v>
      </c>
      <c r="E24" s="14">
        <v>51.6</v>
      </c>
      <c r="F24" s="14">
        <v>78.3</v>
      </c>
      <c r="G24" s="14">
        <v>6.9</v>
      </c>
      <c r="H24" s="14">
        <v>0</v>
      </c>
      <c r="I24" s="14">
        <v>18.100000000000001</v>
      </c>
      <c r="J24" s="14">
        <v>39.9</v>
      </c>
      <c r="K24" s="14">
        <v>56.2</v>
      </c>
      <c r="L24" s="14">
        <v>61.1</v>
      </c>
      <c r="M24" s="21">
        <v>51.1</v>
      </c>
      <c r="N24" s="13"/>
      <c r="O24" s="25">
        <f t="shared" si="0"/>
        <v>918.5</v>
      </c>
    </row>
    <row r="25" spans="1:15">
      <c r="A25" s="18">
        <v>1976</v>
      </c>
      <c r="B25" s="14">
        <v>162.9</v>
      </c>
      <c r="C25" s="14">
        <v>76.7</v>
      </c>
      <c r="D25" s="14">
        <v>143</v>
      </c>
      <c r="E25" s="14">
        <v>39.9</v>
      </c>
      <c r="F25" s="14">
        <v>39.9</v>
      </c>
      <c r="G25" s="14">
        <v>10.1</v>
      </c>
      <c r="H25" s="14">
        <v>1.1000000000000001</v>
      </c>
      <c r="I25" s="14">
        <v>0.7</v>
      </c>
      <c r="J25" s="14">
        <v>5.0999999999999996</v>
      </c>
      <c r="K25" s="14">
        <v>9.9</v>
      </c>
      <c r="L25" s="14">
        <v>18.600000000000001</v>
      </c>
      <c r="M25" s="21">
        <v>57</v>
      </c>
      <c r="N25" s="13"/>
      <c r="O25" s="25">
        <f t="shared" si="0"/>
        <v>564.90000000000009</v>
      </c>
    </row>
    <row r="26" spans="1:15">
      <c r="A26" s="18">
        <v>1977</v>
      </c>
      <c r="B26" s="14">
        <v>197.4</v>
      </c>
      <c r="C26" s="14">
        <v>147.9</v>
      </c>
      <c r="D26" s="14">
        <v>100.3</v>
      </c>
      <c r="E26" s="14">
        <v>28.8</v>
      </c>
      <c r="F26" s="14">
        <v>20.100000000000001</v>
      </c>
      <c r="G26" s="14">
        <v>0</v>
      </c>
      <c r="H26" s="14">
        <v>0.5</v>
      </c>
      <c r="I26" s="14">
        <v>1.3</v>
      </c>
      <c r="J26" s="14">
        <v>36.200000000000003</v>
      </c>
      <c r="K26" s="14">
        <v>24.3</v>
      </c>
      <c r="L26" s="14">
        <v>122.3</v>
      </c>
      <c r="M26" s="21">
        <v>100.9</v>
      </c>
      <c r="N26" s="13"/>
      <c r="O26" s="25">
        <f t="shared" si="0"/>
        <v>780</v>
      </c>
    </row>
    <row r="27" spans="1:15">
      <c r="A27" s="18">
        <v>1978</v>
      </c>
      <c r="B27" s="14">
        <v>62</v>
      </c>
      <c r="C27" s="14">
        <v>152.4</v>
      </c>
      <c r="D27" s="14">
        <v>58.7</v>
      </c>
      <c r="E27" s="14">
        <v>68.8</v>
      </c>
      <c r="F27" s="14">
        <v>20.2</v>
      </c>
      <c r="G27" s="14">
        <v>0</v>
      </c>
      <c r="H27" s="14">
        <v>2.6</v>
      </c>
      <c r="I27" s="14">
        <v>0</v>
      </c>
      <c r="J27" s="14">
        <v>55.4</v>
      </c>
      <c r="K27" s="14">
        <v>36.1</v>
      </c>
      <c r="L27" s="14">
        <v>45.5</v>
      </c>
      <c r="M27" s="21">
        <v>50.1</v>
      </c>
      <c r="N27" s="13"/>
      <c r="O27" s="25">
        <f t="shared" si="0"/>
        <v>551.80000000000007</v>
      </c>
    </row>
    <row r="28" spans="1:15">
      <c r="A28" s="18">
        <v>1979</v>
      </c>
      <c r="B28" s="14">
        <v>89.7</v>
      </c>
      <c r="C28" s="14">
        <v>97.8</v>
      </c>
      <c r="D28" s="14">
        <v>181.4</v>
      </c>
      <c r="E28" s="14">
        <v>105.4</v>
      </c>
      <c r="F28" s="14">
        <v>17</v>
      </c>
      <c r="G28" s="14">
        <v>0</v>
      </c>
      <c r="H28" s="14">
        <v>0</v>
      </c>
      <c r="I28" s="14">
        <v>8.1</v>
      </c>
      <c r="J28" s="14">
        <v>35.700000000000003</v>
      </c>
      <c r="K28" s="14">
        <v>18.399999999999999</v>
      </c>
      <c r="L28" s="14">
        <v>15.7</v>
      </c>
      <c r="M28" s="21">
        <v>36.799999999999997</v>
      </c>
      <c r="N28" s="13"/>
      <c r="O28" s="25">
        <f t="shared" si="0"/>
        <v>606</v>
      </c>
    </row>
    <row r="29" spans="1:15">
      <c r="A29" s="18">
        <v>1980</v>
      </c>
      <c r="B29" s="14">
        <v>100.1</v>
      </c>
      <c r="C29" s="14">
        <v>56.9</v>
      </c>
      <c r="D29" s="14">
        <v>81.099999999999994</v>
      </c>
      <c r="E29" s="14">
        <v>41.1</v>
      </c>
      <c r="F29" s="14">
        <v>8</v>
      </c>
      <c r="G29" s="14">
        <v>1.1000000000000001</v>
      </c>
      <c r="H29" s="14">
        <v>0</v>
      </c>
      <c r="I29" s="14">
        <v>4.3</v>
      </c>
      <c r="J29" s="14">
        <v>0</v>
      </c>
      <c r="K29" s="14">
        <v>174.4</v>
      </c>
      <c r="L29" s="14">
        <v>117.5</v>
      </c>
      <c r="M29" s="21">
        <v>89.7</v>
      </c>
      <c r="N29" s="13"/>
      <c r="O29" s="25">
        <f t="shared" si="0"/>
        <v>674.2</v>
      </c>
    </row>
    <row r="30" spans="1:15">
      <c r="A30" s="18">
        <v>1981</v>
      </c>
      <c r="B30" s="14">
        <v>120.8</v>
      </c>
      <c r="C30" s="14">
        <v>157.9</v>
      </c>
      <c r="D30" s="14">
        <v>205.6</v>
      </c>
      <c r="E30" s="14">
        <v>43.9</v>
      </c>
      <c r="F30" s="14">
        <v>0</v>
      </c>
      <c r="G30" s="14">
        <v>2.1</v>
      </c>
      <c r="H30" s="14">
        <v>0</v>
      </c>
      <c r="I30" s="14">
        <v>13.6</v>
      </c>
      <c r="J30" s="14">
        <v>4.5999999999999996</v>
      </c>
      <c r="K30" s="14">
        <v>106.8</v>
      </c>
      <c r="L30" s="14">
        <v>99.3</v>
      </c>
      <c r="M30" s="21">
        <v>59.8</v>
      </c>
      <c r="N30" s="13"/>
      <c r="O30" s="25">
        <f t="shared" si="0"/>
        <v>814.39999999999986</v>
      </c>
    </row>
    <row r="31" spans="1:15">
      <c r="A31" s="18">
        <v>1982</v>
      </c>
      <c r="B31" s="14">
        <v>84.2</v>
      </c>
      <c r="C31" s="14">
        <v>160</v>
      </c>
      <c r="D31" s="14">
        <v>98.4</v>
      </c>
      <c r="E31" s="14">
        <v>72.2</v>
      </c>
      <c r="F31" s="14">
        <v>2.9</v>
      </c>
      <c r="G31" s="14">
        <v>0</v>
      </c>
      <c r="H31" s="14">
        <v>0.3</v>
      </c>
      <c r="I31" s="14">
        <v>0.6</v>
      </c>
      <c r="J31" s="14">
        <v>12.7</v>
      </c>
      <c r="K31" s="14">
        <v>154</v>
      </c>
      <c r="L31" s="14">
        <v>118.2</v>
      </c>
      <c r="M31" s="21">
        <v>134.4</v>
      </c>
      <c r="N31" s="13"/>
      <c r="O31" s="25">
        <f t="shared" si="0"/>
        <v>837.9</v>
      </c>
    </row>
    <row r="32" spans="1:15">
      <c r="A32" s="18">
        <v>1983</v>
      </c>
      <c r="B32" s="14">
        <v>126.2</v>
      </c>
      <c r="C32" s="14">
        <v>76.900000000000006</v>
      </c>
      <c r="D32" s="14">
        <v>191.2</v>
      </c>
      <c r="E32" s="14">
        <v>79.900000000000006</v>
      </c>
      <c r="F32" s="14">
        <v>18.7</v>
      </c>
      <c r="G32" s="14">
        <v>18</v>
      </c>
      <c r="H32" s="14">
        <v>0.9</v>
      </c>
      <c r="I32" s="14">
        <v>1.3</v>
      </c>
      <c r="J32" s="14">
        <v>28.5</v>
      </c>
      <c r="K32" s="14">
        <v>55.5</v>
      </c>
      <c r="L32" s="14">
        <v>49.3</v>
      </c>
      <c r="M32" s="21">
        <v>126.5</v>
      </c>
      <c r="N32" s="13"/>
      <c r="O32" s="25">
        <f t="shared" si="0"/>
        <v>772.9</v>
      </c>
    </row>
    <row r="33" spans="1:15">
      <c r="A33" s="18">
        <v>1984</v>
      </c>
      <c r="B33" s="14">
        <v>122.3</v>
      </c>
      <c r="C33" s="14">
        <v>253.9</v>
      </c>
      <c r="D33" s="14">
        <v>214.5</v>
      </c>
      <c r="E33" s="14">
        <v>94.6</v>
      </c>
      <c r="F33" s="14">
        <v>81.900000000000006</v>
      </c>
      <c r="G33" s="14">
        <v>14.9</v>
      </c>
      <c r="H33" s="14">
        <v>2.2999999999999998</v>
      </c>
      <c r="I33" s="14">
        <v>0.9</v>
      </c>
      <c r="J33" s="14">
        <v>35.1</v>
      </c>
      <c r="K33" s="14">
        <v>119</v>
      </c>
      <c r="L33" s="14">
        <v>62.9</v>
      </c>
      <c r="M33" s="21">
        <v>66.400000000000006</v>
      </c>
      <c r="N33" s="13"/>
      <c r="O33" s="25">
        <f t="shared" si="0"/>
        <v>1068.7</v>
      </c>
    </row>
    <row r="34" spans="1:15">
      <c r="A34" s="18">
        <v>1985</v>
      </c>
      <c r="B34" s="14">
        <v>48.9</v>
      </c>
      <c r="C34" s="14">
        <v>90.9</v>
      </c>
      <c r="D34" s="14">
        <v>114.5</v>
      </c>
      <c r="E34" s="14">
        <v>101.5</v>
      </c>
      <c r="F34" s="14">
        <v>39.299999999999997</v>
      </c>
      <c r="G34" s="14">
        <v>0</v>
      </c>
      <c r="H34" s="14">
        <v>5.3</v>
      </c>
      <c r="I34" s="14">
        <v>5.3</v>
      </c>
      <c r="J34" s="14">
        <v>68.2</v>
      </c>
      <c r="K34" s="14">
        <v>20</v>
      </c>
      <c r="L34" s="14">
        <v>34.9</v>
      </c>
      <c r="M34" s="21">
        <v>87.8</v>
      </c>
      <c r="N34" s="13"/>
      <c r="O34" s="25">
        <f t="shared" si="0"/>
        <v>616.6</v>
      </c>
    </row>
    <row r="35" spans="1:15">
      <c r="A35" s="18">
        <v>1986</v>
      </c>
      <c r="B35" s="14">
        <v>131.30000000000001</v>
      </c>
      <c r="C35" s="14">
        <v>102.9</v>
      </c>
      <c r="D35" s="14">
        <v>71.8</v>
      </c>
      <c r="E35" s="14">
        <v>154.6</v>
      </c>
      <c r="F35" s="14">
        <v>6.9</v>
      </c>
      <c r="G35" s="14">
        <v>0</v>
      </c>
      <c r="H35" s="14">
        <v>1.8</v>
      </c>
      <c r="I35" s="14">
        <v>6.6</v>
      </c>
      <c r="J35" s="14">
        <v>20.2</v>
      </c>
      <c r="K35" s="14">
        <v>11.9</v>
      </c>
      <c r="L35" s="14">
        <v>56</v>
      </c>
      <c r="M35" s="21">
        <v>175</v>
      </c>
      <c r="N35" s="13"/>
      <c r="O35" s="25">
        <f t="shared" si="0"/>
        <v>739</v>
      </c>
    </row>
    <row r="36" spans="1:15">
      <c r="A36" s="18">
        <v>1987</v>
      </c>
      <c r="B36" s="14">
        <v>161.19999999999999</v>
      </c>
      <c r="C36" s="14">
        <v>131.9</v>
      </c>
      <c r="D36" s="14">
        <v>119.9</v>
      </c>
      <c r="E36" s="14">
        <v>123.3</v>
      </c>
      <c r="F36" s="14">
        <v>24.6</v>
      </c>
      <c r="G36" s="14">
        <v>0</v>
      </c>
      <c r="H36" s="14">
        <v>0.5</v>
      </c>
      <c r="I36" s="14">
        <v>22.6</v>
      </c>
      <c r="J36" s="14">
        <v>48</v>
      </c>
      <c r="K36" s="14">
        <v>38.9</v>
      </c>
      <c r="L36" s="14">
        <v>60.7</v>
      </c>
      <c r="M36" s="21">
        <v>113</v>
      </c>
      <c r="N36" s="13"/>
      <c r="O36" s="25">
        <f t="shared" si="0"/>
        <v>844.6</v>
      </c>
    </row>
    <row r="37" spans="1:15">
      <c r="A37" s="18">
        <v>1988</v>
      </c>
      <c r="B37" s="14">
        <v>131.69999999999999</v>
      </c>
      <c r="C37" s="14">
        <v>105.6</v>
      </c>
      <c r="D37" s="14">
        <v>99.9</v>
      </c>
      <c r="E37" s="14">
        <v>120.2</v>
      </c>
      <c r="F37" s="14">
        <v>41.2</v>
      </c>
      <c r="G37" s="14">
        <v>0.3</v>
      </c>
      <c r="H37" s="14">
        <v>0</v>
      </c>
      <c r="I37" s="14">
        <v>1.1000000000000001</v>
      </c>
      <c r="J37" s="14">
        <v>34.200000000000003</v>
      </c>
      <c r="K37" s="14">
        <v>53.7</v>
      </c>
      <c r="L37" s="14">
        <v>50.3</v>
      </c>
      <c r="M37" s="21">
        <v>77.7</v>
      </c>
      <c r="N37" s="13"/>
      <c r="O37" s="25">
        <f t="shared" si="0"/>
        <v>715.90000000000009</v>
      </c>
    </row>
    <row r="38" spans="1:15">
      <c r="A38" s="18">
        <v>1989</v>
      </c>
      <c r="B38" s="14">
        <v>117.7</v>
      </c>
      <c r="C38" s="14">
        <v>133.5</v>
      </c>
      <c r="D38" s="14">
        <v>154.6</v>
      </c>
      <c r="E38" s="14">
        <v>113.7</v>
      </c>
      <c r="F38" s="14">
        <v>19.8</v>
      </c>
      <c r="G38" s="14">
        <v>1.9</v>
      </c>
      <c r="H38" s="14">
        <v>0</v>
      </c>
      <c r="I38" s="14">
        <v>22</v>
      </c>
      <c r="J38" s="14">
        <v>29.3</v>
      </c>
      <c r="K38" s="14">
        <v>101.2</v>
      </c>
      <c r="L38" s="14">
        <v>19</v>
      </c>
      <c r="M38" s="21">
        <v>8.1</v>
      </c>
      <c r="N38" s="13"/>
      <c r="O38" s="25">
        <f t="shared" si="0"/>
        <v>720.8</v>
      </c>
    </row>
    <row r="39" spans="1:15">
      <c r="A39" s="18">
        <v>1990</v>
      </c>
      <c r="B39" s="14">
        <v>121</v>
      </c>
      <c r="C39" s="14">
        <v>90.2</v>
      </c>
      <c r="D39" s="14">
        <v>103.6</v>
      </c>
      <c r="E39" s="14">
        <v>40</v>
      </c>
      <c r="F39" s="14">
        <v>7.1</v>
      </c>
      <c r="G39" s="14">
        <v>9</v>
      </c>
      <c r="H39" s="14">
        <v>0</v>
      </c>
      <c r="I39" s="14">
        <v>0</v>
      </c>
      <c r="J39" s="14">
        <v>13.2</v>
      </c>
      <c r="K39" s="14">
        <v>128.69999999999999</v>
      </c>
      <c r="L39" s="14">
        <v>122</v>
      </c>
      <c r="M39" s="21">
        <v>55.7</v>
      </c>
      <c r="N39" s="13"/>
      <c r="O39" s="25">
        <f t="shared" si="0"/>
        <v>690.5</v>
      </c>
    </row>
    <row r="40" spans="1:15">
      <c r="A40" s="18">
        <v>1991</v>
      </c>
      <c r="B40" s="14">
        <v>104.6</v>
      </c>
      <c r="C40" s="14">
        <v>58.4</v>
      </c>
      <c r="D40" s="14">
        <v>181.4</v>
      </c>
      <c r="E40" s="14">
        <v>72.400000000000006</v>
      </c>
      <c r="F40" s="14">
        <v>43.7</v>
      </c>
      <c r="G40" s="14"/>
      <c r="H40" s="14">
        <v>0</v>
      </c>
      <c r="I40" s="14">
        <v>0</v>
      </c>
      <c r="J40" s="14">
        <v>4.3</v>
      </c>
      <c r="K40" s="14">
        <v>95.5</v>
      </c>
      <c r="L40" s="14">
        <v>31.4</v>
      </c>
      <c r="M40" s="21">
        <v>54.2</v>
      </c>
      <c r="N40" s="13"/>
      <c r="O40" s="25">
        <f t="shared" si="0"/>
        <v>645.9</v>
      </c>
    </row>
    <row r="41" spans="1:15">
      <c r="A41" s="18">
        <v>1992</v>
      </c>
      <c r="B41" s="14">
        <v>48.6</v>
      </c>
      <c r="C41" s="14">
        <v>54.9</v>
      </c>
      <c r="D41" s="14">
        <v>97.1</v>
      </c>
      <c r="E41" s="14">
        <v>62.8</v>
      </c>
      <c r="F41" s="14">
        <v>14.2</v>
      </c>
      <c r="G41" s="14">
        <v>22</v>
      </c>
      <c r="H41" s="14">
        <v>3.3</v>
      </c>
      <c r="I41" s="14">
        <v>14.3</v>
      </c>
      <c r="J41" s="14">
        <v>31.7</v>
      </c>
      <c r="K41" s="14">
        <v>81.2</v>
      </c>
      <c r="L41" s="14">
        <v>30.6</v>
      </c>
      <c r="M41" s="21">
        <v>12.6</v>
      </c>
      <c r="N41" s="13"/>
      <c r="O41" s="25">
        <f t="shared" si="0"/>
        <v>473.3</v>
      </c>
    </row>
    <row r="42" spans="1:15">
      <c r="A42" s="18">
        <v>1993</v>
      </c>
      <c r="B42" s="14">
        <v>90.3</v>
      </c>
      <c r="C42" s="14">
        <v>158.69999999999999</v>
      </c>
      <c r="D42" s="14">
        <v>148.69999999999999</v>
      </c>
      <c r="E42" s="14">
        <v>85.8</v>
      </c>
      <c r="F42" s="14">
        <v>26.7</v>
      </c>
      <c r="G42" s="14">
        <v>8.4</v>
      </c>
      <c r="H42" s="14">
        <v>0.3</v>
      </c>
      <c r="I42" s="14">
        <v>0</v>
      </c>
      <c r="J42" s="14">
        <v>66.5</v>
      </c>
      <c r="K42" s="14">
        <v>80.900000000000006</v>
      </c>
      <c r="L42" s="14">
        <v>82.4</v>
      </c>
      <c r="M42" s="21">
        <v>126.9</v>
      </c>
      <c r="N42" s="13"/>
      <c r="O42" s="25">
        <f t="shared" si="0"/>
        <v>875.59999999999991</v>
      </c>
    </row>
    <row r="43" spans="1:15">
      <c r="A43" s="19">
        <v>1994</v>
      </c>
      <c r="B43" s="15">
        <v>110</v>
      </c>
      <c r="C43" s="15">
        <v>118.6</v>
      </c>
      <c r="D43" s="15">
        <v>121.8</v>
      </c>
      <c r="E43" s="15">
        <v>104.5</v>
      </c>
      <c r="F43" s="15">
        <v>6.9</v>
      </c>
      <c r="G43" s="15">
        <v>0</v>
      </c>
      <c r="H43" s="15">
        <v>0</v>
      </c>
      <c r="I43" s="15">
        <v>12.3</v>
      </c>
      <c r="J43" s="15">
        <v>56.8</v>
      </c>
      <c r="K43" s="15">
        <v>98.2</v>
      </c>
      <c r="L43" s="15">
        <v>106.4</v>
      </c>
      <c r="M43" s="22">
        <v>122.2</v>
      </c>
      <c r="N43" s="13"/>
      <c r="O43" s="25">
        <f t="shared" si="0"/>
        <v>857.7</v>
      </c>
    </row>
    <row r="44" spans="1:15">
      <c r="A44" s="19">
        <v>1995</v>
      </c>
      <c r="B44" s="15">
        <v>92</v>
      </c>
      <c r="C44" s="15">
        <v>112.3</v>
      </c>
      <c r="D44" s="15">
        <v>125</v>
      </c>
      <c r="E44" s="15">
        <v>96.2</v>
      </c>
      <c r="F44" s="15">
        <v>14.2</v>
      </c>
      <c r="G44" s="15">
        <v>8.3000000000000007</v>
      </c>
      <c r="H44" s="15">
        <v>0.5</v>
      </c>
      <c r="I44" s="15">
        <v>7.6</v>
      </c>
      <c r="J44" s="15">
        <v>36</v>
      </c>
      <c r="K44" s="15">
        <v>69.2</v>
      </c>
      <c r="L44" s="15">
        <v>67.3</v>
      </c>
      <c r="M44" s="22">
        <v>79.599999999999994</v>
      </c>
      <c r="N44" s="13"/>
      <c r="O44" s="25">
        <f t="shared" si="0"/>
        <v>708.2</v>
      </c>
    </row>
    <row r="45" spans="1:15">
      <c r="A45" s="19">
        <v>1996</v>
      </c>
      <c r="B45" s="15">
        <v>130.6</v>
      </c>
      <c r="C45" s="15">
        <v>61.5</v>
      </c>
      <c r="D45" s="15">
        <v>119.1</v>
      </c>
      <c r="E45" s="15">
        <v>125.1</v>
      </c>
      <c r="F45" s="15">
        <v>12</v>
      </c>
      <c r="G45" s="15">
        <v>0</v>
      </c>
      <c r="H45" s="15">
        <v>0</v>
      </c>
      <c r="I45" s="15">
        <v>3</v>
      </c>
      <c r="J45" s="15">
        <v>17.2</v>
      </c>
      <c r="K45" s="15">
        <v>77.2</v>
      </c>
      <c r="L45" s="15">
        <v>45.9</v>
      </c>
      <c r="M45" s="22">
        <v>49.9</v>
      </c>
      <c r="N45" s="13"/>
      <c r="O45" s="25">
        <f t="shared" si="0"/>
        <v>641.49999999999989</v>
      </c>
    </row>
    <row r="46" spans="1:15">
      <c r="A46" s="19">
        <v>1997</v>
      </c>
      <c r="B46" s="15">
        <v>85.5</v>
      </c>
      <c r="C46" s="15">
        <v>187.5</v>
      </c>
      <c r="D46" s="15">
        <v>63.7</v>
      </c>
      <c r="E46" s="15">
        <v>32.9</v>
      </c>
      <c r="F46" s="15">
        <v>14.5</v>
      </c>
      <c r="G46" s="15">
        <v>0</v>
      </c>
      <c r="H46" s="15">
        <v>0</v>
      </c>
      <c r="I46" s="15">
        <v>0</v>
      </c>
      <c r="J46" s="15">
        <v>26.5</v>
      </c>
      <c r="K46" s="15">
        <v>44</v>
      </c>
      <c r="L46" s="15">
        <v>83.6</v>
      </c>
      <c r="M46" s="22">
        <v>213.7</v>
      </c>
      <c r="N46" s="13"/>
      <c r="O46" s="25">
        <f t="shared" si="0"/>
        <v>751.89999999999986</v>
      </c>
    </row>
    <row r="47" spans="1:15">
      <c r="A47" s="19">
        <v>1998</v>
      </c>
      <c r="B47" s="15">
        <v>187.9</v>
      </c>
      <c r="C47" s="15">
        <v>213.8</v>
      </c>
      <c r="D47" s="15">
        <v>186.2</v>
      </c>
      <c r="E47" s="15">
        <v>122.2</v>
      </c>
      <c r="F47" s="15">
        <v>0</v>
      </c>
      <c r="G47" s="15">
        <v>12.7</v>
      </c>
      <c r="H47" s="15">
        <v>0</v>
      </c>
      <c r="I47" s="15">
        <v>0</v>
      </c>
      <c r="J47" s="15">
        <v>34.700000000000003</v>
      </c>
      <c r="K47" s="15">
        <v>112.7</v>
      </c>
      <c r="L47" s="15">
        <v>55.9</v>
      </c>
      <c r="M47" s="22">
        <v>48</v>
      </c>
      <c r="N47" s="13"/>
      <c r="O47" s="25">
        <f t="shared" si="0"/>
        <v>974.10000000000025</v>
      </c>
    </row>
    <row r="48" spans="1:15">
      <c r="A48" s="19">
        <v>1999</v>
      </c>
      <c r="B48" s="15">
        <v>111.8</v>
      </c>
      <c r="C48" s="15">
        <v>245.7</v>
      </c>
      <c r="D48" s="15">
        <v>124</v>
      </c>
      <c r="E48" s="15">
        <v>81.8</v>
      </c>
      <c r="F48" s="15">
        <v>46.6</v>
      </c>
      <c r="G48" s="15">
        <v>20.3</v>
      </c>
      <c r="H48" s="15">
        <v>0</v>
      </c>
      <c r="I48" s="15">
        <v>0.2</v>
      </c>
      <c r="J48" s="15">
        <v>64.5</v>
      </c>
      <c r="K48" s="15">
        <v>34.1</v>
      </c>
      <c r="L48" s="15">
        <v>95.1</v>
      </c>
      <c r="M48" s="22">
        <v>80.900000000000006</v>
      </c>
      <c r="N48" s="13"/>
      <c r="O48" s="25">
        <f t="shared" si="0"/>
        <v>905</v>
      </c>
    </row>
    <row r="49" spans="1:15">
      <c r="A49" s="19">
        <v>2000</v>
      </c>
      <c r="B49" s="15">
        <v>56.3</v>
      </c>
      <c r="C49" s="15">
        <v>136.6</v>
      </c>
      <c r="D49" s="15">
        <v>140.30000000000001</v>
      </c>
      <c r="E49" s="15">
        <v>80.900000000000006</v>
      </c>
      <c r="F49" s="15">
        <v>42.5</v>
      </c>
      <c r="G49" s="15">
        <v>0</v>
      </c>
      <c r="H49" s="15">
        <v>2.4</v>
      </c>
      <c r="I49" s="15">
        <v>10</v>
      </c>
      <c r="J49" s="15">
        <v>44.5</v>
      </c>
      <c r="K49" s="15">
        <v>32.6</v>
      </c>
      <c r="L49" s="15">
        <v>39.200000000000003</v>
      </c>
      <c r="M49" s="22">
        <v>227.2</v>
      </c>
      <c r="N49" s="13"/>
      <c r="O49" s="25">
        <f t="shared" si="0"/>
        <v>812.5</v>
      </c>
    </row>
    <row r="50" spans="1:15">
      <c r="A50" s="19">
        <v>2001</v>
      </c>
      <c r="B50" s="15">
        <v>162.5</v>
      </c>
      <c r="C50" s="15">
        <v>97.5</v>
      </c>
      <c r="D50" s="15">
        <v>207</v>
      </c>
      <c r="E50" s="15">
        <v>59.1</v>
      </c>
      <c r="F50" s="15">
        <v>14.8</v>
      </c>
      <c r="G50" s="15">
        <v>0</v>
      </c>
      <c r="H50" s="15">
        <v>0</v>
      </c>
      <c r="I50" s="15">
        <v>0</v>
      </c>
      <c r="J50" s="15">
        <v>69.400000000000006</v>
      </c>
      <c r="K50" s="15">
        <v>71</v>
      </c>
      <c r="L50" s="15">
        <v>124.5</v>
      </c>
      <c r="M50" s="22">
        <v>71.400000000000006</v>
      </c>
      <c r="N50" s="13"/>
      <c r="O50" s="25">
        <f t="shared" si="0"/>
        <v>877.19999999999993</v>
      </c>
    </row>
    <row r="51" spans="1:15">
      <c r="A51" s="19">
        <v>2002</v>
      </c>
      <c r="B51" s="15">
        <v>96.05</v>
      </c>
      <c r="C51" s="15">
        <v>127.85</v>
      </c>
      <c r="D51" s="15">
        <v>90.3</v>
      </c>
      <c r="E51" s="15">
        <v>68.55</v>
      </c>
      <c r="F51" s="15">
        <v>6</v>
      </c>
      <c r="G51" s="15">
        <v>0</v>
      </c>
      <c r="H51" s="15">
        <v>1.5</v>
      </c>
      <c r="I51" s="15">
        <v>1.5</v>
      </c>
      <c r="J51" s="15">
        <v>10.1</v>
      </c>
      <c r="K51" s="15">
        <v>47.2</v>
      </c>
      <c r="L51" s="15">
        <v>61.55</v>
      </c>
      <c r="M51" s="22">
        <v>90.25</v>
      </c>
      <c r="N51" s="13"/>
      <c r="O51" s="25">
        <f t="shared" si="0"/>
        <v>600.85</v>
      </c>
    </row>
    <row r="52" spans="1:15">
      <c r="A52" s="19">
        <v>2003</v>
      </c>
      <c r="B52" s="15">
        <v>136.5</v>
      </c>
      <c r="C52" s="15">
        <v>59.2</v>
      </c>
      <c r="D52" s="15">
        <v>125.6</v>
      </c>
      <c r="E52" s="15">
        <v>23.7</v>
      </c>
      <c r="F52" s="15">
        <v>7.25</v>
      </c>
      <c r="G52" s="15">
        <v>0</v>
      </c>
      <c r="H52" s="15">
        <v>0</v>
      </c>
      <c r="I52" s="15">
        <v>0</v>
      </c>
      <c r="J52" s="15">
        <v>13.25</v>
      </c>
      <c r="K52" s="15">
        <v>35.25</v>
      </c>
      <c r="L52" s="15">
        <v>63.8</v>
      </c>
      <c r="M52" s="22">
        <v>149.6</v>
      </c>
      <c r="N52" s="13"/>
      <c r="O52" s="25">
        <f t="shared" si="0"/>
        <v>614.15</v>
      </c>
    </row>
    <row r="53" spans="1:15">
      <c r="A53" s="19">
        <v>2004</v>
      </c>
      <c r="B53" s="15">
        <v>200.85</v>
      </c>
      <c r="C53" s="15">
        <v>155.05000000000001</v>
      </c>
      <c r="D53" s="15">
        <v>200</v>
      </c>
      <c r="E53" s="15">
        <v>61.1</v>
      </c>
      <c r="F53" s="15">
        <v>6.35</v>
      </c>
      <c r="G53" s="15">
        <v>6.35</v>
      </c>
      <c r="H53" s="15">
        <v>0</v>
      </c>
      <c r="I53" s="15">
        <v>6.35</v>
      </c>
      <c r="J53" s="15">
        <v>17.350000000000001</v>
      </c>
      <c r="K53" s="15">
        <v>73.7</v>
      </c>
      <c r="L53" s="15">
        <v>84.3</v>
      </c>
      <c r="M53" s="22">
        <v>117.95</v>
      </c>
      <c r="N53" s="13"/>
      <c r="O53" s="25">
        <f t="shared" si="0"/>
        <v>929.35000000000014</v>
      </c>
    </row>
    <row r="54" spans="1:15">
      <c r="A54" s="19">
        <v>2005</v>
      </c>
      <c r="B54" s="15">
        <v>178.75</v>
      </c>
      <c r="C54" s="15">
        <v>96.8</v>
      </c>
      <c r="D54" s="15">
        <v>184.85</v>
      </c>
      <c r="E54" s="15">
        <v>64.2</v>
      </c>
      <c r="F54" s="15">
        <v>33.450000000000003</v>
      </c>
      <c r="G54" s="15">
        <v>10.15</v>
      </c>
      <c r="H54" s="15">
        <v>0.1</v>
      </c>
      <c r="I54" s="15">
        <v>10.25</v>
      </c>
      <c r="J54" s="15">
        <v>32.35</v>
      </c>
      <c r="K54" s="15">
        <v>49.3</v>
      </c>
      <c r="L54" s="15">
        <v>64.599999999999994</v>
      </c>
      <c r="M54" s="22">
        <v>96.35</v>
      </c>
      <c r="N54" s="13"/>
      <c r="O54" s="25">
        <f t="shared" si="0"/>
        <v>821.15000000000009</v>
      </c>
    </row>
    <row r="55" spans="1:15">
      <c r="A55" s="19">
        <v>2006</v>
      </c>
      <c r="B55" s="15">
        <v>96.45</v>
      </c>
      <c r="C55" s="15">
        <v>68.599999999999994</v>
      </c>
      <c r="D55" s="15">
        <v>138.44999999999999</v>
      </c>
      <c r="E55" s="15">
        <v>61.7</v>
      </c>
      <c r="F55" s="15">
        <v>21.25</v>
      </c>
      <c r="G55" s="15">
        <v>1.2</v>
      </c>
      <c r="H55" s="15">
        <v>6.2</v>
      </c>
      <c r="I55" s="15">
        <v>5</v>
      </c>
      <c r="J55" s="15">
        <v>27.25</v>
      </c>
      <c r="K55" s="15">
        <v>38.549999999999997</v>
      </c>
      <c r="L55" s="15">
        <v>35.9</v>
      </c>
      <c r="M55" s="22">
        <v>141.75</v>
      </c>
      <c r="N55" s="13"/>
      <c r="O55" s="25">
        <f t="shared" si="0"/>
        <v>642.29999999999995</v>
      </c>
    </row>
    <row r="56" spans="1:15">
      <c r="A56" s="19">
        <v>2007</v>
      </c>
      <c r="B56" s="15">
        <v>130</v>
      </c>
      <c r="C56" s="15">
        <v>110.8</v>
      </c>
      <c r="D56" s="15">
        <v>152.25</v>
      </c>
      <c r="E56" s="15">
        <v>36.950000000000003</v>
      </c>
      <c r="F56" s="15">
        <v>7.4</v>
      </c>
      <c r="G56" s="15">
        <v>0</v>
      </c>
      <c r="H56" s="15">
        <v>0</v>
      </c>
      <c r="I56" s="15">
        <v>0</v>
      </c>
      <c r="J56" s="15">
        <v>34.700000000000003</v>
      </c>
      <c r="K56" s="15">
        <v>70.2</v>
      </c>
      <c r="L56" s="15">
        <v>97.75</v>
      </c>
      <c r="M56" s="22">
        <v>116.95</v>
      </c>
      <c r="N56" s="13"/>
      <c r="O56" s="25">
        <f t="shared" si="0"/>
        <v>757</v>
      </c>
    </row>
    <row r="57" spans="1:15">
      <c r="A57" s="19">
        <v>2008</v>
      </c>
      <c r="B57" s="15">
        <v>137.77500000000001</v>
      </c>
      <c r="C57" s="15">
        <v>121.47499999999999</v>
      </c>
      <c r="D57" s="15">
        <v>153.16249999999999</v>
      </c>
      <c r="E57" s="15">
        <v>37.225000000000001</v>
      </c>
      <c r="F57" s="15">
        <v>21.8</v>
      </c>
      <c r="G57" s="15">
        <v>5.125</v>
      </c>
      <c r="H57" s="15">
        <v>5.1749999999999998</v>
      </c>
      <c r="I57" s="15">
        <v>5.8</v>
      </c>
      <c r="J57" s="15">
        <v>32.9</v>
      </c>
      <c r="K57" s="15">
        <v>40.825000000000003</v>
      </c>
      <c r="L57" s="15">
        <v>56.95</v>
      </c>
      <c r="M57" s="22">
        <v>137.55000000000001</v>
      </c>
      <c r="N57" s="13"/>
      <c r="O57" s="25">
        <f t="shared" si="0"/>
        <v>755.76250000000027</v>
      </c>
    </row>
    <row r="58" spans="1:15">
      <c r="A58" s="19">
        <v>2009</v>
      </c>
      <c r="B58" s="15">
        <v>82.525000000000006</v>
      </c>
      <c r="C58" s="15">
        <v>79.075000000000003</v>
      </c>
      <c r="D58" s="15">
        <v>108.7625</v>
      </c>
      <c r="E58" s="15">
        <v>33.35</v>
      </c>
      <c r="F58" s="15">
        <v>11.225</v>
      </c>
      <c r="G58" s="15">
        <v>3.7</v>
      </c>
      <c r="H58" s="15">
        <v>5.6</v>
      </c>
      <c r="I58" s="15">
        <v>6.625</v>
      </c>
      <c r="J58" s="15">
        <v>24.25</v>
      </c>
      <c r="K58" s="15">
        <v>32.9</v>
      </c>
      <c r="L58" s="15">
        <v>37.225000000000001</v>
      </c>
      <c r="M58" s="22">
        <v>119.1</v>
      </c>
      <c r="N58" s="13"/>
      <c r="O58" s="25">
        <f t="shared" si="0"/>
        <v>544.33750000000009</v>
      </c>
    </row>
    <row r="59" spans="1:15">
      <c r="A59" s="20">
        <v>2010</v>
      </c>
      <c r="B59" s="23">
        <v>120.4</v>
      </c>
      <c r="C59" s="23">
        <v>83.474999999999994</v>
      </c>
      <c r="D59" s="23">
        <v>117.8625</v>
      </c>
      <c r="E59" s="23">
        <v>18.475000000000001</v>
      </c>
      <c r="F59" s="23">
        <v>3.7</v>
      </c>
      <c r="G59" s="23">
        <v>0</v>
      </c>
      <c r="H59" s="23">
        <v>0</v>
      </c>
      <c r="I59" s="23">
        <v>11.85</v>
      </c>
      <c r="J59" s="23">
        <v>21.05</v>
      </c>
      <c r="K59" s="23">
        <v>52.45</v>
      </c>
      <c r="L59" s="23">
        <v>83.974999999999994</v>
      </c>
      <c r="M59" s="24">
        <v>123.47499999999999</v>
      </c>
      <c r="N59" s="13"/>
      <c r="O59" s="26">
        <f t="shared" si="0"/>
        <v>636.71250000000009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Tmax_Iquitos</vt:lpstr>
      <vt:lpstr>Precip_Huaraz</vt:lpstr>
    </vt:vector>
  </TitlesOfParts>
  <Company>University of Texas at Austin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Chisolm</dc:creator>
  <cp:lastModifiedBy>Rachel Chisolm</cp:lastModifiedBy>
  <dcterms:created xsi:type="dcterms:W3CDTF">2015-06-18T15:40:09Z</dcterms:created>
  <dcterms:modified xsi:type="dcterms:W3CDTF">2015-06-18T16:25:54Z</dcterms:modified>
</cp:coreProperties>
</file>